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273c4f25a357a28/☆県南陸上競技協会/R5 秋季記録会/"/>
    </mc:Choice>
  </mc:AlternateContent>
  <xr:revisionPtr revIDLastSave="0" documentId="8_{B26C4D5F-15D7-4AC9-AAD8-37D3B33B9D0E}" xr6:coauthVersionLast="47" xr6:coauthVersionMax="47" xr10:uidLastSave="{00000000-0000-0000-0000-000000000000}"/>
  <bookViews>
    <workbookView xWindow="-120" yWindow="-120" windowWidth="21840" windowHeight="13140" tabRatio="859" activeTab="3" xr2:uid="{00000000-000D-0000-FFFF-FFFF00000000}"/>
  </bookViews>
  <sheets>
    <sheet name="学校名" sheetId="7" r:id="rId1"/>
    <sheet name="種目コード" sheetId="6" r:id="rId2"/>
    <sheet name="①選手データ" sheetId="8" r:id="rId3"/>
    <sheet name="②個人種目" sheetId="1" r:id="rId4"/>
    <sheet name="③リレー種目" sheetId="19" r:id="rId5"/>
    <sheet name="MAT" sheetId="9" r:id="rId6"/>
  </sheets>
  <definedNames>
    <definedName name="_xlnm.Print_Area" localSheetId="3">②個人種目!$A$1:$J$253</definedName>
    <definedName name="学校番号">学校名!$A$2:$B$100</definedName>
    <definedName name="学校名">学校名!$A$24:$A$139</definedName>
    <definedName name="種別">種目コード!$B$4:$B$6</definedName>
    <definedName name="種目">種目コード!$E$4:$E$35</definedName>
    <definedName name="種目コード">種目コード!$E$4:$F$35</definedName>
    <definedName name="選手">①選手データ!$A$2:$G$19679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4" i="8" l="1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A117" i="9" l="1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K252" i="1"/>
  <c r="F252" i="1"/>
  <c r="G252" i="1" s="1"/>
  <c r="E252" i="1"/>
  <c r="D252" i="1"/>
  <c r="C252" i="1"/>
  <c r="B252" i="1"/>
  <c r="A252" i="1"/>
  <c r="K251" i="1"/>
  <c r="F251" i="1"/>
  <c r="G251" i="1" s="1"/>
  <c r="E251" i="1"/>
  <c r="D251" i="1"/>
  <c r="C251" i="1"/>
  <c r="B251" i="1"/>
  <c r="A251" i="1"/>
  <c r="K250" i="1"/>
  <c r="F250" i="1"/>
  <c r="G250" i="1" s="1"/>
  <c r="E250" i="1"/>
  <c r="D250" i="1"/>
  <c r="C250" i="1"/>
  <c r="B250" i="1"/>
  <c r="A250" i="1"/>
  <c r="K249" i="1"/>
  <c r="F249" i="1"/>
  <c r="G249" i="1" s="1"/>
  <c r="E249" i="1"/>
  <c r="D249" i="1"/>
  <c r="C249" i="1"/>
  <c r="B249" i="1"/>
  <c r="A249" i="1"/>
  <c r="K248" i="1"/>
  <c r="F248" i="1"/>
  <c r="G248" i="1" s="1"/>
  <c r="E248" i="1"/>
  <c r="D248" i="1"/>
  <c r="C248" i="1"/>
  <c r="B248" i="1"/>
  <c r="A248" i="1"/>
  <c r="K247" i="1"/>
  <c r="F247" i="1"/>
  <c r="G247" i="1" s="1"/>
  <c r="E247" i="1"/>
  <c r="D247" i="1"/>
  <c r="C247" i="1"/>
  <c r="B247" i="1"/>
  <c r="A247" i="1"/>
  <c r="K246" i="1"/>
  <c r="F246" i="1"/>
  <c r="G246" i="1" s="1"/>
  <c r="E246" i="1"/>
  <c r="D246" i="1"/>
  <c r="C246" i="1"/>
  <c r="B246" i="1"/>
  <c r="A246" i="1"/>
  <c r="K245" i="1"/>
  <c r="F245" i="1"/>
  <c r="G245" i="1" s="1"/>
  <c r="E245" i="1"/>
  <c r="D245" i="1"/>
  <c r="C245" i="1"/>
  <c r="B245" i="1"/>
  <c r="A245" i="1"/>
  <c r="K244" i="1"/>
  <c r="F244" i="1"/>
  <c r="G244" i="1" s="1"/>
  <c r="E244" i="1"/>
  <c r="D244" i="1"/>
  <c r="C244" i="1"/>
  <c r="B244" i="1"/>
  <c r="A244" i="1"/>
  <c r="K243" i="1"/>
  <c r="F243" i="1"/>
  <c r="G243" i="1" s="1"/>
  <c r="E243" i="1"/>
  <c r="D243" i="1"/>
  <c r="C243" i="1"/>
  <c r="B243" i="1"/>
  <c r="A243" i="1"/>
  <c r="K242" i="1"/>
  <c r="F242" i="1"/>
  <c r="G242" i="1" s="1"/>
  <c r="E242" i="1"/>
  <c r="D242" i="1"/>
  <c r="C242" i="1"/>
  <c r="B242" i="1"/>
  <c r="A242" i="1"/>
  <c r="K241" i="1"/>
  <c r="F241" i="1"/>
  <c r="G241" i="1" s="1"/>
  <c r="E241" i="1"/>
  <c r="D241" i="1"/>
  <c r="C241" i="1"/>
  <c r="B241" i="1"/>
  <c r="A241" i="1"/>
  <c r="K240" i="1"/>
  <c r="F240" i="1"/>
  <c r="G240" i="1" s="1"/>
  <c r="E240" i="1"/>
  <c r="D240" i="1"/>
  <c r="C240" i="1"/>
  <c r="B240" i="1"/>
  <c r="A240" i="1"/>
  <c r="K239" i="1"/>
  <c r="F239" i="1"/>
  <c r="G239" i="1" s="1"/>
  <c r="E239" i="1"/>
  <c r="D239" i="1"/>
  <c r="C239" i="1"/>
  <c r="B239" i="1"/>
  <c r="A239" i="1"/>
  <c r="K238" i="1"/>
  <c r="F238" i="1"/>
  <c r="G238" i="1" s="1"/>
  <c r="E238" i="1"/>
  <c r="D238" i="1"/>
  <c r="C238" i="1"/>
  <c r="B238" i="1"/>
  <c r="A238" i="1"/>
  <c r="K237" i="1"/>
  <c r="F237" i="1"/>
  <c r="G237" i="1" s="1"/>
  <c r="E237" i="1"/>
  <c r="D237" i="1"/>
  <c r="C237" i="1"/>
  <c r="B237" i="1"/>
  <c r="A237" i="1"/>
  <c r="K214" i="1"/>
  <c r="F214" i="1"/>
  <c r="G214" i="1" s="1"/>
  <c r="E214" i="1"/>
  <c r="D214" i="1"/>
  <c r="C214" i="1"/>
  <c r="B214" i="1"/>
  <c r="A214" i="1"/>
  <c r="K213" i="1"/>
  <c r="F213" i="1"/>
  <c r="G213" i="1" s="1"/>
  <c r="E213" i="1"/>
  <c r="D213" i="1"/>
  <c r="C213" i="1"/>
  <c r="B213" i="1"/>
  <c r="A213" i="1"/>
  <c r="K212" i="1"/>
  <c r="F212" i="1"/>
  <c r="G212" i="1" s="1"/>
  <c r="E212" i="1"/>
  <c r="D212" i="1"/>
  <c r="C212" i="1"/>
  <c r="B212" i="1"/>
  <c r="A212" i="1"/>
  <c r="K211" i="1"/>
  <c r="F211" i="1"/>
  <c r="G211" i="1" s="1"/>
  <c r="E211" i="1"/>
  <c r="D211" i="1"/>
  <c r="C211" i="1"/>
  <c r="B211" i="1"/>
  <c r="A211" i="1"/>
  <c r="K210" i="1"/>
  <c r="F210" i="1"/>
  <c r="G210" i="1" s="1"/>
  <c r="E210" i="1"/>
  <c r="D210" i="1"/>
  <c r="C210" i="1"/>
  <c r="B210" i="1"/>
  <c r="A210" i="1"/>
  <c r="K209" i="1"/>
  <c r="F209" i="1"/>
  <c r="G209" i="1" s="1"/>
  <c r="E209" i="1"/>
  <c r="D209" i="1"/>
  <c r="C209" i="1"/>
  <c r="B209" i="1"/>
  <c r="A209" i="1"/>
  <c r="K208" i="1"/>
  <c r="F208" i="1"/>
  <c r="G208" i="1" s="1"/>
  <c r="E208" i="1"/>
  <c r="D208" i="1"/>
  <c r="C208" i="1"/>
  <c r="B208" i="1"/>
  <c r="A208" i="1"/>
  <c r="K207" i="1"/>
  <c r="F207" i="1"/>
  <c r="G207" i="1" s="1"/>
  <c r="E207" i="1"/>
  <c r="D207" i="1"/>
  <c r="C207" i="1"/>
  <c r="B207" i="1"/>
  <c r="A207" i="1"/>
  <c r="K206" i="1"/>
  <c r="F206" i="1"/>
  <c r="G206" i="1" s="1"/>
  <c r="E206" i="1"/>
  <c r="D206" i="1"/>
  <c r="C206" i="1"/>
  <c r="B206" i="1"/>
  <c r="A206" i="1"/>
  <c r="K205" i="1"/>
  <c r="F205" i="1"/>
  <c r="G205" i="1" s="1"/>
  <c r="E205" i="1"/>
  <c r="D205" i="1"/>
  <c r="C205" i="1"/>
  <c r="B205" i="1"/>
  <c r="A205" i="1"/>
  <c r="K204" i="1"/>
  <c r="F204" i="1"/>
  <c r="G204" i="1" s="1"/>
  <c r="E204" i="1"/>
  <c r="D204" i="1"/>
  <c r="C204" i="1"/>
  <c r="B204" i="1"/>
  <c r="A204" i="1"/>
  <c r="K203" i="1"/>
  <c r="F203" i="1"/>
  <c r="G203" i="1" s="1"/>
  <c r="E203" i="1"/>
  <c r="D203" i="1"/>
  <c r="C203" i="1"/>
  <c r="B203" i="1"/>
  <c r="A203" i="1"/>
  <c r="K202" i="1"/>
  <c r="F202" i="1"/>
  <c r="G202" i="1" s="1"/>
  <c r="E202" i="1"/>
  <c r="D202" i="1"/>
  <c r="C202" i="1"/>
  <c r="B202" i="1"/>
  <c r="A202" i="1"/>
  <c r="K201" i="1"/>
  <c r="F201" i="1"/>
  <c r="G201" i="1" s="1"/>
  <c r="E201" i="1"/>
  <c r="D201" i="1"/>
  <c r="C201" i="1"/>
  <c r="B201" i="1"/>
  <c r="A201" i="1"/>
  <c r="K200" i="1"/>
  <c r="F200" i="1"/>
  <c r="G200" i="1" s="1"/>
  <c r="E200" i="1"/>
  <c r="D200" i="1"/>
  <c r="C200" i="1"/>
  <c r="B200" i="1"/>
  <c r="A200" i="1"/>
  <c r="K199" i="1"/>
  <c r="F199" i="1"/>
  <c r="G199" i="1" s="1"/>
  <c r="E199" i="1"/>
  <c r="D199" i="1"/>
  <c r="C199" i="1"/>
  <c r="B199" i="1"/>
  <c r="A199" i="1"/>
  <c r="K198" i="1"/>
  <c r="F198" i="1"/>
  <c r="G198" i="1" s="1"/>
  <c r="E198" i="1"/>
  <c r="D198" i="1"/>
  <c r="C198" i="1"/>
  <c r="B198" i="1"/>
  <c r="A198" i="1"/>
  <c r="K197" i="1"/>
  <c r="F197" i="1"/>
  <c r="G197" i="1" s="1"/>
  <c r="E197" i="1"/>
  <c r="D197" i="1"/>
  <c r="C197" i="1"/>
  <c r="B197" i="1"/>
  <c r="A197" i="1"/>
  <c r="K196" i="1"/>
  <c r="F196" i="1"/>
  <c r="G196" i="1" s="1"/>
  <c r="E196" i="1"/>
  <c r="D196" i="1"/>
  <c r="C196" i="1"/>
  <c r="B196" i="1"/>
  <c r="A196" i="1"/>
  <c r="K195" i="1"/>
  <c r="F195" i="1"/>
  <c r="G195" i="1" s="1"/>
  <c r="E195" i="1"/>
  <c r="D195" i="1"/>
  <c r="C195" i="1"/>
  <c r="B195" i="1"/>
  <c r="A195" i="1"/>
  <c r="K194" i="1"/>
  <c r="F194" i="1"/>
  <c r="G194" i="1" s="1"/>
  <c r="E194" i="1"/>
  <c r="D194" i="1"/>
  <c r="C194" i="1"/>
  <c r="B194" i="1"/>
  <c r="A194" i="1"/>
  <c r="K193" i="1"/>
  <c r="F193" i="1"/>
  <c r="G193" i="1" s="1"/>
  <c r="E193" i="1"/>
  <c r="D193" i="1"/>
  <c r="C193" i="1"/>
  <c r="B193" i="1"/>
  <c r="A193" i="1"/>
  <c r="K192" i="1"/>
  <c r="F192" i="1"/>
  <c r="G192" i="1" s="1"/>
  <c r="E192" i="1"/>
  <c r="D192" i="1"/>
  <c r="C192" i="1"/>
  <c r="B192" i="1"/>
  <c r="A192" i="1"/>
  <c r="K191" i="1"/>
  <c r="F191" i="1"/>
  <c r="G191" i="1" s="1"/>
  <c r="E191" i="1"/>
  <c r="D191" i="1"/>
  <c r="C191" i="1"/>
  <c r="B191" i="1"/>
  <c r="A191" i="1"/>
  <c r="K190" i="1"/>
  <c r="F190" i="1"/>
  <c r="G190" i="1" s="1"/>
  <c r="E190" i="1"/>
  <c r="D190" i="1"/>
  <c r="C190" i="1"/>
  <c r="B190" i="1"/>
  <c r="A190" i="1"/>
  <c r="K189" i="1"/>
  <c r="F189" i="1"/>
  <c r="G189" i="1" s="1"/>
  <c r="E189" i="1"/>
  <c r="D189" i="1"/>
  <c r="C189" i="1"/>
  <c r="B189" i="1"/>
  <c r="A189" i="1"/>
  <c r="K253" i="1"/>
  <c r="F253" i="1"/>
  <c r="G253" i="1" s="1"/>
  <c r="E253" i="1"/>
  <c r="D253" i="1"/>
  <c r="C253" i="1"/>
  <c r="B253" i="1"/>
  <c r="A253" i="1"/>
  <c r="K236" i="1"/>
  <c r="F236" i="1"/>
  <c r="G236" i="1" s="1"/>
  <c r="E236" i="1"/>
  <c r="D236" i="1"/>
  <c r="C236" i="1"/>
  <c r="B236" i="1"/>
  <c r="A236" i="1"/>
  <c r="K235" i="1"/>
  <c r="F235" i="1"/>
  <c r="G235" i="1" s="1"/>
  <c r="E235" i="1"/>
  <c r="D235" i="1"/>
  <c r="C235" i="1"/>
  <c r="B235" i="1"/>
  <c r="A235" i="1"/>
  <c r="K234" i="1"/>
  <c r="F234" i="1"/>
  <c r="G234" i="1" s="1"/>
  <c r="E234" i="1"/>
  <c r="D234" i="1"/>
  <c r="C234" i="1"/>
  <c r="B234" i="1"/>
  <c r="A234" i="1"/>
  <c r="K233" i="1"/>
  <c r="F233" i="1"/>
  <c r="G233" i="1" s="1"/>
  <c r="E233" i="1"/>
  <c r="D233" i="1"/>
  <c r="C233" i="1"/>
  <c r="B233" i="1"/>
  <c r="A233" i="1"/>
  <c r="K232" i="1"/>
  <c r="F232" i="1"/>
  <c r="G232" i="1" s="1"/>
  <c r="E232" i="1"/>
  <c r="D232" i="1"/>
  <c r="C232" i="1"/>
  <c r="B232" i="1"/>
  <c r="A232" i="1"/>
  <c r="K231" i="1"/>
  <c r="F231" i="1"/>
  <c r="G231" i="1" s="1"/>
  <c r="E231" i="1"/>
  <c r="D231" i="1"/>
  <c r="C231" i="1"/>
  <c r="B231" i="1"/>
  <c r="A231" i="1"/>
  <c r="K230" i="1"/>
  <c r="F230" i="1"/>
  <c r="G230" i="1" s="1"/>
  <c r="E230" i="1"/>
  <c r="D230" i="1"/>
  <c r="C230" i="1"/>
  <c r="B230" i="1"/>
  <c r="A230" i="1"/>
  <c r="K229" i="1"/>
  <c r="F229" i="1"/>
  <c r="G229" i="1" s="1"/>
  <c r="E229" i="1"/>
  <c r="D229" i="1"/>
  <c r="C229" i="1"/>
  <c r="B229" i="1"/>
  <c r="A229" i="1"/>
  <c r="K228" i="1"/>
  <c r="F228" i="1"/>
  <c r="G228" i="1" s="1"/>
  <c r="E228" i="1"/>
  <c r="D228" i="1"/>
  <c r="C228" i="1"/>
  <c r="B228" i="1"/>
  <c r="A228" i="1"/>
  <c r="K227" i="1"/>
  <c r="F227" i="1"/>
  <c r="G227" i="1" s="1"/>
  <c r="E227" i="1"/>
  <c r="D227" i="1"/>
  <c r="C227" i="1"/>
  <c r="B227" i="1"/>
  <c r="A227" i="1"/>
  <c r="K226" i="1"/>
  <c r="F226" i="1"/>
  <c r="G226" i="1" s="1"/>
  <c r="E226" i="1"/>
  <c r="D226" i="1"/>
  <c r="C226" i="1"/>
  <c r="B226" i="1"/>
  <c r="A226" i="1"/>
  <c r="K225" i="1"/>
  <c r="F225" i="1"/>
  <c r="G225" i="1" s="1"/>
  <c r="E225" i="1"/>
  <c r="D225" i="1"/>
  <c r="C225" i="1"/>
  <c r="B225" i="1"/>
  <c r="A225" i="1"/>
  <c r="K224" i="1"/>
  <c r="F224" i="1"/>
  <c r="G224" i="1" s="1"/>
  <c r="E224" i="1"/>
  <c r="D224" i="1"/>
  <c r="C224" i="1"/>
  <c r="B224" i="1"/>
  <c r="A224" i="1"/>
  <c r="K223" i="1"/>
  <c r="F223" i="1"/>
  <c r="G223" i="1" s="1"/>
  <c r="E223" i="1"/>
  <c r="D223" i="1"/>
  <c r="C223" i="1"/>
  <c r="B223" i="1"/>
  <c r="A223" i="1"/>
  <c r="K222" i="1"/>
  <c r="F222" i="1"/>
  <c r="G222" i="1" s="1"/>
  <c r="E222" i="1"/>
  <c r="D222" i="1"/>
  <c r="C222" i="1"/>
  <c r="B222" i="1"/>
  <c r="A222" i="1"/>
  <c r="K221" i="1"/>
  <c r="F221" i="1"/>
  <c r="G221" i="1" s="1"/>
  <c r="E221" i="1"/>
  <c r="D221" i="1"/>
  <c r="C221" i="1"/>
  <c r="B221" i="1"/>
  <c r="A221" i="1"/>
  <c r="K220" i="1"/>
  <c r="F220" i="1"/>
  <c r="G220" i="1" s="1"/>
  <c r="E220" i="1"/>
  <c r="D220" i="1"/>
  <c r="C220" i="1"/>
  <c r="B220" i="1"/>
  <c r="A220" i="1"/>
  <c r="K219" i="1"/>
  <c r="F219" i="1"/>
  <c r="G219" i="1" s="1"/>
  <c r="E219" i="1"/>
  <c r="D219" i="1"/>
  <c r="C219" i="1"/>
  <c r="B219" i="1"/>
  <c r="A219" i="1"/>
  <c r="K218" i="1"/>
  <c r="F218" i="1"/>
  <c r="G218" i="1" s="1"/>
  <c r="E218" i="1"/>
  <c r="D218" i="1"/>
  <c r="C218" i="1"/>
  <c r="B218" i="1"/>
  <c r="A218" i="1"/>
  <c r="K217" i="1"/>
  <c r="F217" i="1"/>
  <c r="G217" i="1" s="1"/>
  <c r="E217" i="1"/>
  <c r="D217" i="1"/>
  <c r="C217" i="1"/>
  <c r="B217" i="1"/>
  <c r="A217" i="1"/>
  <c r="K216" i="1"/>
  <c r="F216" i="1"/>
  <c r="G216" i="1" s="1"/>
  <c r="E216" i="1"/>
  <c r="D216" i="1"/>
  <c r="C216" i="1"/>
  <c r="B216" i="1"/>
  <c r="A216" i="1"/>
  <c r="K215" i="1"/>
  <c r="F215" i="1"/>
  <c r="G215" i="1" s="1"/>
  <c r="E215" i="1"/>
  <c r="D215" i="1"/>
  <c r="C215" i="1"/>
  <c r="B215" i="1"/>
  <c r="A215" i="1"/>
  <c r="K188" i="1"/>
  <c r="F188" i="1"/>
  <c r="G188" i="1" s="1"/>
  <c r="E188" i="1"/>
  <c r="D188" i="1"/>
  <c r="C188" i="1"/>
  <c r="B188" i="1"/>
  <c r="A188" i="1"/>
  <c r="K187" i="1"/>
  <c r="F187" i="1"/>
  <c r="G187" i="1" s="1"/>
  <c r="E187" i="1"/>
  <c r="D187" i="1"/>
  <c r="C187" i="1"/>
  <c r="B187" i="1"/>
  <c r="A187" i="1"/>
  <c r="K186" i="1"/>
  <c r="F186" i="1"/>
  <c r="G186" i="1" s="1"/>
  <c r="E186" i="1"/>
  <c r="D186" i="1"/>
  <c r="C186" i="1"/>
  <c r="B186" i="1"/>
  <c r="A186" i="1"/>
  <c r="K185" i="1"/>
  <c r="F185" i="1"/>
  <c r="G185" i="1" s="1"/>
  <c r="E185" i="1"/>
  <c r="D185" i="1"/>
  <c r="C185" i="1"/>
  <c r="B185" i="1"/>
  <c r="A185" i="1"/>
  <c r="K184" i="1"/>
  <c r="F184" i="1"/>
  <c r="G184" i="1" s="1"/>
  <c r="E184" i="1"/>
  <c r="D184" i="1"/>
  <c r="C184" i="1"/>
  <c r="B184" i="1"/>
  <c r="A184" i="1"/>
  <c r="K183" i="1"/>
  <c r="F183" i="1"/>
  <c r="G183" i="1" s="1"/>
  <c r="E183" i="1"/>
  <c r="D183" i="1"/>
  <c r="C183" i="1"/>
  <c r="B183" i="1"/>
  <c r="A183" i="1"/>
  <c r="K182" i="1"/>
  <c r="F182" i="1"/>
  <c r="G182" i="1" s="1"/>
  <c r="E182" i="1"/>
  <c r="D182" i="1"/>
  <c r="C182" i="1"/>
  <c r="B182" i="1"/>
  <c r="A182" i="1"/>
  <c r="K181" i="1"/>
  <c r="F181" i="1"/>
  <c r="G181" i="1" s="1"/>
  <c r="E181" i="1"/>
  <c r="D181" i="1"/>
  <c r="C181" i="1"/>
  <c r="B181" i="1"/>
  <c r="A181" i="1"/>
  <c r="K180" i="1"/>
  <c r="F180" i="1"/>
  <c r="G180" i="1" s="1"/>
  <c r="E180" i="1"/>
  <c r="D180" i="1"/>
  <c r="C180" i="1"/>
  <c r="B180" i="1"/>
  <c r="A180" i="1"/>
  <c r="K179" i="1"/>
  <c r="F179" i="1"/>
  <c r="G179" i="1" s="1"/>
  <c r="E179" i="1"/>
  <c r="D179" i="1"/>
  <c r="C179" i="1"/>
  <c r="B179" i="1"/>
  <c r="A179" i="1"/>
  <c r="K178" i="1"/>
  <c r="F178" i="1"/>
  <c r="G178" i="1" s="1"/>
  <c r="E178" i="1"/>
  <c r="D178" i="1"/>
  <c r="C178" i="1"/>
  <c r="B178" i="1"/>
  <c r="A178" i="1"/>
  <c r="K177" i="1"/>
  <c r="F177" i="1"/>
  <c r="G177" i="1" s="1"/>
  <c r="E177" i="1"/>
  <c r="D177" i="1"/>
  <c r="C177" i="1"/>
  <c r="B177" i="1"/>
  <c r="A177" i="1"/>
  <c r="K176" i="1"/>
  <c r="F176" i="1"/>
  <c r="G176" i="1" s="1"/>
  <c r="E176" i="1"/>
  <c r="D176" i="1"/>
  <c r="C176" i="1"/>
  <c r="B176" i="1"/>
  <c r="A176" i="1"/>
  <c r="K175" i="1"/>
  <c r="F175" i="1"/>
  <c r="G175" i="1" s="1"/>
  <c r="E175" i="1"/>
  <c r="D175" i="1"/>
  <c r="C175" i="1"/>
  <c r="B175" i="1"/>
  <c r="A175" i="1"/>
  <c r="K174" i="1"/>
  <c r="F174" i="1"/>
  <c r="G174" i="1" s="1"/>
  <c r="E174" i="1"/>
  <c r="D174" i="1"/>
  <c r="C174" i="1"/>
  <c r="B174" i="1"/>
  <c r="A174" i="1"/>
  <c r="K173" i="1"/>
  <c r="F173" i="1"/>
  <c r="G173" i="1" s="1"/>
  <c r="E173" i="1"/>
  <c r="D173" i="1"/>
  <c r="C173" i="1"/>
  <c r="B173" i="1"/>
  <c r="A173" i="1"/>
  <c r="K172" i="1"/>
  <c r="F172" i="1"/>
  <c r="G172" i="1" s="1"/>
  <c r="E172" i="1"/>
  <c r="D172" i="1"/>
  <c r="C172" i="1"/>
  <c r="B172" i="1"/>
  <c r="A172" i="1"/>
  <c r="K171" i="1"/>
  <c r="F171" i="1"/>
  <c r="G171" i="1" s="1"/>
  <c r="E171" i="1"/>
  <c r="D171" i="1"/>
  <c r="C171" i="1"/>
  <c r="B171" i="1"/>
  <c r="A171" i="1"/>
  <c r="K170" i="1"/>
  <c r="F170" i="1"/>
  <c r="G170" i="1" s="1"/>
  <c r="E170" i="1"/>
  <c r="D170" i="1"/>
  <c r="C170" i="1"/>
  <c r="B170" i="1"/>
  <c r="A170" i="1"/>
  <c r="K169" i="1"/>
  <c r="F169" i="1"/>
  <c r="G169" i="1" s="1"/>
  <c r="E169" i="1"/>
  <c r="D169" i="1"/>
  <c r="C169" i="1"/>
  <c r="B169" i="1"/>
  <c r="A169" i="1"/>
  <c r="K168" i="1"/>
  <c r="F168" i="1"/>
  <c r="G168" i="1" s="1"/>
  <c r="E168" i="1"/>
  <c r="D168" i="1"/>
  <c r="C168" i="1"/>
  <c r="B168" i="1"/>
  <c r="A168" i="1"/>
  <c r="K167" i="1"/>
  <c r="F167" i="1"/>
  <c r="G167" i="1" s="1"/>
  <c r="E167" i="1"/>
  <c r="D167" i="1"/>
  <c r="C167" i="1"/>
  <c r="B167" i="1"/>
  <c r="A167" i="1"/>
  <c r="K166" i="1"/>
  <c r="F166" i="1"/>
  <c r="G166" i="1" s="1"/>
  <c r="E166" i="1"/>
  <c r="D166" i="1"/>
  <c r="C166" i="1"/>
  <c r="B166" i="1"/>
  <c r="A166" i="1"/>
  <c r="K165" i="1"/>
  <c r="F165" i="1"/>
  <c r="G165" i="1" s="1"/>
  <c r="E165" i="1"/>
  <c r="D165" i="1"/>
  <c r="C165" i="1"/>
  <c r="B165" i="1"/>
  <c r="A165" i="1"/>
  <c r="K164" i="1"/>
  <c r="F164" i="1"/>
  <c r="G164" i="1" s="1"/>
  <c r="E164" i="1"/>
  <c r="D164" i="1"/>
  <c r="C164" i="1"/>
  <c r="B164" i="1"/>
  <c r="A164" i="1"/>
  <c r="K163" i="1"/>
  <c r="F163" i="1"/>
  <c r="G163" i="1" s="1"/>
  <c r="E163" i="1"/>
  <c r="D163" i="1"/>
  <c r="C163" i="1"/>
  <c r="B163" i="1"/>
  <c r="A163" i="1"/>
  <c r="K162" i="1"/>
  <c r="F162" i="1"/>
  <c r="G162" i="1" s="1"/>
  <c r="E162" i="1"/>
  <c r="D162" i="1"/>
  <c r="C162" i="1"/>
  <c r="B162" i="1"/>
  <c r="A162" i="1"/>
  <c r="K161" i="1"/>
  <c r="F161" i="1"/>
  <c r="G161" i="1" s="1"/>
  <c r="E161" i="1"/>
  <c r="D161" i="1"/>
  <c r="C161" i="1"/>
  <c r="B161" i="1"/>
  <c r="A161" i="1"/>
  <c r="K160" i="1"/>
  <c r="F160" i="1"/>
  <c r="G160" i="1" s="1"/>
  <c r="E160" i="1"/>
  <c r="D160" i="1"/>
  <c r="C160" i="1"/>
  <c r="B160" i="1"/>
  <c r="A160" i="1"/>
  <c r="K159" i="1"/>
  <c r="F159" i="1"/>
  <c r="G159" i="1" s="1"/>
  <c r="E159" i="1"/>
  <c r="D159" i="1"/>
  <c r="C159" i="1"/>
  <c r="B159" i="1"/>
  <c r="A159" i="1"/>
  <c r="K158" i="1"/>
  <c r="F158" i="1"/>
  <c r="G158" i="1" s="1"/>
  <c r="E158" i="1"/>
  <c r="D158" i="1"/>
  <c r="C158" i="1"/>
  <c r="B158" i="1"/>
  <c r="A158" i="1"/>
  <c r="K157" i="1"/>
  <c r="F157" i="1"/>
  <c r="G157" i="1" s="1"/>
  <c r="E157" i="1"/>
  <c r="D157" i="1"/>
  <c r="C157" i="1"/>
  <c r="B157" i="1"/>
  <c r="A157" i="1"/>
  <c r="K156" i="1"/>
  <c r="F156" i="1"/>
  <c r="G156" i="1" s="1"/>
  <c r="E156" i="1"/>
  <c r="D156" i="1"/>
  <c r="C156" i="1"/>
  <c r="B156" i="1"/>
  <c r="A156" i="1"/>
  <c r="K155" i="1"/>
  <c r="F155" i="1"/>
  <c r="G155" i="1" s="1"/>
  <c r="E155" i="1"/>
  <c r="D155" i="1"/>
  <c r="C155" i="1"/>
  <c r="B155" i="1"/>
  <c r="A155" i="1"/>
  <c r="K154" i="1"/>
  <c r="F154" i="1"/>
  <c r="G154" i="1" s="1"/>
  <c r="E154" i="1"/>
  <c r="D154" i="1"/>
  <c r="C154" i="1"/>
  <c r="B154" i="1"/>
  <c r="A154" i="1"/>
  <c r="K153" i="1"/>
  <c r="F153" i="1"/>
  <c r="G153" i="1" s="1"/>
  <c r="E153" i="1"/>
  <c r="D153" i="1"/>
  <c r="C153" i="1"/>
  <c r="B153" i="1"/>
  <c r="A153" i="1"/>
  <c r="K152" i="1"/>
  <c r="F152" i="1"/>
  <c r="G152" i="1" s="1"/>
  <c r="E152" i="1"/>
  <c r="D152" i="1"/>
  <c r="C152" i="1"/>
  <c r="B152" i="1"/>
  <c r="A152" i="1"/>
  <c r="K151" i="1"/>
  <c r="F151" i="1"/>
  <c r="G151" i="1" s="1"/>
  <c r="E151" i="1"/>
  <c r="D151" i="1"/>
  <c r="C151" i="1"/>
  <c r="B151" i="1"/>
  <c r="A151" i="1"/>
  <c r="K150" i="1"/>
  <c r="F150" i="1"/>
  <c r="G150" i="1" s="1"/>
  <c r="E150" i="1"/>
  <c r="D150" i="1"/>
  <c r="C150" i="1"/>
  <c r="B150" i="1"/>
  <c r="A150" i="1"/>
  <c r="K149" i="1"/>
  <c r="F149" i="1"/>
  <c r="G149" i="1" s="1"/>
  <c r="E149" i="1"/>
  <c r="D149" i="1"/>
  <c r="C149" i="1"/>
  <c r="B149" i="1"/>
  <c r="A149" i="1"/>
  <c r="K148" i="1"/>
  <c r="F148" i="1"/>
  <c r="G148" i="1" s="1"/>
  <c r="E148" i="1"/>
  <c r="D148" i="1"/>
  <c r="C148" i="1"/>
  <c r="B148" i="1"/>
  <c r="A148" i="1"/>
  <c r="K147" i="1"/>
  <c r="F147" i="1"/>
  <c r="G147" i="1" s="1"/>
  <c r="E147" i="1"/>
  <c r="D147" i="1"/>
  <c r="C147" i="1"/>
  <c r="B147" i="1"/>
  <c r="A147" i="1"/>
  <c r="K146" i="1"/>
  <c r="F146" i="1"/>
  <c r="G146" i="1" s="1"/>
  <c r="E146" i="1"/>
  <c r="D146" i="1"/>
  <c r="C146" i="1"/>
  <c r="B146" i="1"/>
  <c r="A146" i="1"/>
  <c r="K145" i="1"/>
  <c r="F145" i="1"/>
  <c r="G145" i="1" s="1"/>
  <c r="E145" i="1"/>
  <c r="D145" i="1"/>
  <c r="C145" i="1"/>
  <c r="B145" i="1"/>
  <c r="A145" i="1"/>
  <c r="K144" i="1"/>
  <c r="F144" i="1"/>
  <c r="G144" i="1" s="1"/>
  <c r="E144" i="1"/>
  <c r="D144" i="1"/>
  <c r="C144" i="1"/>
  <c r="B144" i="1"/>
  <c r="A144" i="1"/>
  <c r="K143" i="1"/>
  <c r="F143" i="1"/>
  <c r="G143" i="1" s="1"/>
  <c r="E143" i="1"/>
  <c r="D143" i="1"/>
  <c r="C143" i="1"/>
  <c r="B143" i="1"/>
  <c r="A143" i="1"/>
  <c r="K142" i="1"/>
  <c r="F142" i="1"/>
  <c r="G142" i="1" s="1"/>
  <c r="E142" i="1"/>
  <c r="D142" i="1"/>
  <c r="C142" i="1"/>
  <c r="B142" i="1"/>
  <c r="A142" i="1"/>
  <c r="K141" i="1"/>
  <c r="F141" i="1"/>
  <c r="G141" i="1" s="1"/>
  <c r="E141" i="1"/>
  <c r="D141" i="1"/>
  <c r="C141" i="1"/>
  <c r="B141" i="1"/>
  <c r="A141" i="1"/>
  <c r="K140" i="1"/>
  <c r="F140" i="1"/>
  <c r="G140" i="1" s="1"/>
  <c r="E140" i="1"/>
  <c r="D140" i="1"/>
  <c r="C140" i="1"/>
  <c r="B140" i="1"/>
  <c r="A140" i="1"/>
  <c r="K139" i="1"/>
  <c r="F139" i="1"/>
  <c r="G139" i="1" s="1"/>
  <c r="E139" i="1"/>
  <c r="D139" i="1"/>
  <c r="C139" i="1"/>
  <c r="B139" i="1"/>
  <c r="A139" i="1"/>
  <c r="K138" i="1"/>
  <c r="F138" i="1"/>
  <c r="G138" i="1" s="1"/>
  <c r="E138" i="1"/>
  <c r="D138" i="1"/>
  <c r="C138" i="1"/>
  <c r="B138" i="1"/>
  <c r="A138" i="1"/>
  <c r="K137" i="1"/>
  <c r="F137" i="1"/>
  <c r="G137" i="1" s="1"/>
  <c r="E137" i="1"/>
  <c r="D137" i="1"/>
  <c r="C137" i="1"/>
  <c r="B137" i="1"/>
  <c r="A137" i="1"/>
  <c r="K136" i="1"/>
  <c r="F136" i="1"/>
  <c r="G136" i="1" s="1"/>
  <c r="E136" i="1"/>
  <c r="D136" i="1"/>
  <c r="C136" i="1"/>
  <c r="B136" i="1"/>
  <c r="A136" i="1"/>
  <c r="K135" i="1"/>
  <c r="F135" i="1"/>
  <c r="G135" i="1" s="1"/>
  <c r="E135" i="1"/>
  <c r="D135" i="1"/>
  <c r="C135" i="1"/>
  <c r="B135" i="1"/>
  <c r="A135" i="1"/>
  <c r="K134" i="1"/>
  <c r="F134" i="1"/>
  <c r="G134" i="1" s="1"/>
  <c r="E134" i="1"/>
  <c r="D134" i="1"/>
  <c r="C134" i="1"/>
  <c r="B134" i="1"/>
  <c r="A134" i="1"/>
  <c r="K133" i="1"/>
  <c r="F133" i="1"/>
  <c r="G133" i="1" s="1"/>
  <c r="E133" i="1"/>
  <c r="D133" i="1"/>
  <c r="C133" i="1"/>
  <c r="B133" i="1"/>
  <c r="A133" i="1"/>
  <c r="K132" i="1"/>
  <c r="F132" i="1"/>
  <c r="G132" i="1" s="1"/>
  <c r="E132" i="1"/>
  <c r="D132" i="1"/>
  <c r="C132" i="1"/>
  <c r="B132" i="1"/>
  <c r="A132" i="1"/>
  <c r="K131" i="1"/>
  <c r="F131" i="1"/>
  <c r="G131" i="1" s="1"/>
  <c r="E131" i="1"/>
  <c r="D131" i="1"/>
  <c r="C131" i="1"/>
  <c r="B131" i="1"/>
  <c r="A131" i="1"/>
  <c r="K130" i="1"/>
  <c r="F130" i="1"/>
  <c r="G130" i="1" s="1"/>
  <c r="E130" i="1"/>
  <c r="D130" i="1"/>
  <c r="C130" i="1"/>
  <c r="B130" i="1"/>
  <c r="A130" i="1"/>
  <c r="K129" i="1"/>
  <c r="F129" i="1"/>
  <c r="G129" i="1" s="1"/>
  <c r="E129" i="1"/>
  <c r="D129" i="1"/>
  <c r="C129" i="1"/>
  <c r="B129" i="1"/>
  <c r="A129" i="1"/>
  <c r="K128" i="1"/>
  <c r="F128" i="1"/>
  <c r="G128" i="1" s="1"/>
  <c r="E128" i="1"/>
  <c r="D128" i="1"/>
  <c r="C128" i="1"/>
  <c r="B128" i="1"/>
  <c r="A128" i="1"/>
  <c r="K127" i="1"/>
  <c r="F127" i="1"/>
  <c r="G127" i="1" s="1"/>
  <c r="E127" i="1"/>
  <c r="D127" i="1"/>
  <c r="C127" i="1"/>
  <c r="B127" i="1"/>
  <c r="A127" i="1"/>
  <c r="K126" i="1"/>
  <c r="F126" i="1"/>
  <c r="G126" i="1" s="1"/>
  <c r="E126" i="1"/>
  <c r="D126" i="1"/>
  <c r="C126" i="1"/>
  <c r="B126" i="1"/>
  <c r="A126" i="1"/>
  <c r="K125" i="1"/>
  <c r="F125" i="1"/>
  <c r="G125" i="1" s="1"/>
  <c r="E125" i="1"/>
  <c r="D125" i="1"/>
  <c r="C125" i="1"/>
  <c r="B125" i="1"/>
  <c r="A125" i="1"/>
  <c r="K124" i="1"/>
  <c r="F124" i="1"/>
  <c r="G124" i="1" s="1"/>
  <c r="E124" i="1"/>
  <c r="D124" i="1"/>
  <c r="C124" i="1"/>
  <c r="B124" i="1"/>
  <c r="A124" i="1"/>
  <c r="K123" i="1"/>
  <c r="F123" i="1"/>
  <c r="G123" i="1" s="1"/>
  <c r="E123" i="1"/>
  <c r="D123" i="1"/>
  <c r="C123" i="1"/>
  <c r="B123" i="1"/>
  <c r="A123" i="1"/>
  <c r="K122" i="1"/>
  <c r="F122" i="1"/>
  <c r="G122" i="1" s="1"/>
  <c r="E122" i="1"/>
  <c r="D122" i="1"/>
  <c r="C122" i="1"/>
  <c r="B122" i="1"/>
  <c r="A122" i="1"/>
  <c r="K121" i="1"/>
  <c r="F121" i="1"/>
  <c r="G121" i="1" s="1"/>
  <c r="E121" i="1"/>
  <c r="D121" i="1"/>
  <c r="C121" i="1"/>
  <c r="B121" i="1"/>
  <c r="A121" i="1"/>
  <c r="K120" i="1"/>
  <c r="F120" i="1"/>
  <c r="G120" i="1" s="1"/>
  <c r="E120" i="1"/>
  <c r="D120" i="1"/>
  <c r="C120" i="1"/>
  <c r="B120" i="1"/>
  <c r="A120" i="1"/>
  <c r="K119" i="1"/>
  <c r="F119" i="1"/>
  <c r="G119" i="1" s="1"/>
  <c r="E119" i="1"/>
  <c r="D119" i="1"/>
  <c r="C119" i="1"/>
  <c r="B119" i="1"/>
  <c r="A119" i="1"/>
  <c r="K118" i="1"/>
  <c r="F118" i="1"/>
  <c r="G118" i="1" s="1"/>
  <c r="E118" i="1"/>
  <c r="D118" i="1"/>
  <c r="C118" i="1"/>
  <c r="B118" i="1"/>
  <c r="A118" i="1"/>
  <c r="G1337" i="8"/>
  <c r="F1337" i="8"/>
  <c r="G1336" i="8"/>
  <c r="F1336" i="8"/>
  <c r="G1335" i="8"/>
  <c r="F1335" i="8"/>
  <c r="G1334" i="8"/>
  <c r="F1334" i="8"/>
  <c r="G1333" i="8"/>
  <c r="F1333" i="8"/>
  <c r="G1332" i="8"/>
  <c r="F1332" i="8"/>
  <c r="G1331" i="8"/>
  <c r="F1331" i="8"/>
  <c r="G1330" i="8"/>
  <c r="F1330" i="8"/>
  <c r="G1329" i="8"/>
  <c r="F1329" i="8"/>
  <c r="G1328" i="8"/>
  <c r="F1328" i="8"/>
  <c r="G1327" i="8"/>
  <c r="F1327" i="8"/>
  <c r="G1326" i="8"/>
  <c r="F1326" i="8"/>
  <c r="G1325" i="8"/>
  <c r="F1325" i="8"/>
  <c r="G1324" i="8"/>
  <c r="F1324" i="8"/>
  <c r="G1323" i="8"/>
  <c r="F1323" i="8"/>
  <c r="G1322" i="8"/>
  <c r="F1322" i="8"/>
  <c r="G1321" i="8"/>
  <c r="F1321" i="8"/>
  <c r="G1320" i="8"/>
  <c r="F1320" i="8"/>
  <c r="G1319" i="8"/>
  <c r="F1319" i="8"/>
  <c r="G1356" i="8"/>
  <c r="F1356" i="8"/>
  <c r="G1355" i="8"/>
  <c r="F1355" i="8"/>
  <c r="G1354" i="8"/>
  <c r="F1354" i="8"/>
  <c r="G1353" i="8"/>
  <c r="F1353" i="8"/>
  <c r="G1352" i="8"/>
  <c r="F1352" i="8"/>
  <c r="G1351" i="8"/>
  <c r="F1351" i="8"/>
  <c r="G1350" i="8"/>
  <c r="F1350" i="8"/>
  <c r="G1349" i="8"/>
  <c r="F1349" i="8"/>
  <c r="G1348" i="8"/>
  <c r="F1348" i="8"/>
  <c r="G1347" i="8"/>
  <c r="F1347" i="8"/>
  <c r="G1346" i="8"/>
  <c r="F1346" i="8"/>
  <c r="G1345" i="8"/>
  <c r="F1345" i="8"/>
  <c r="G1344" i="8"/>
  <c r="F1344" i="8"/>
  <c r="G1343" i="8"/>
  <c r="F1343" i="8"/>
  <c r="G1342" i="8"/>
  <c r="F1342" i="8"/>
  <c r="G1341" i="8"/>
  <c r="F1341" i="8"/>
  <c r="G1340" i="8"/>
  <c r="F1340" i="8"/>
  <c r="G1339" i="8"/>
  <c r="F1339" i="8"/>
  <c r="G1338" i="8"/>
  <c r="F1338" i="8"/>
  <c r="G1375" i="8"/>
  <c r="F1375" i="8"/>
  <c r="G1374" i="8"/>
  <c r="F1374" i="8"/>
  <c r="G1373" i="8"/>
  <c r="F1373" i="8"/>
  <c r="G1372" i="8"/>
  <c r="F1372" i="8"/>
  <c r="G1371" i="8"/>
  <c r="F1371" i="8"/>
  <c r="G1370" i="8"/>
  <c r="F1370" i="8"/>
  <c r="G1369" i="8"/>
  <c r="F1369" i="8"/>
  <c r="G1368" i="8"/>
  <c r="F1368" i="8"/>
  <c r="G1367" i="8"/>
  <c r="F1367" i="8"/>
  <c r="G1366" i="8"/>
  <c r="F1366" i="8"/>
  <c r="G1365" i="8"/>
  <c r="F1365" i="8"/>
  <c r="G1364" i="8"/>
  <c r="F1364" i="8"/>
  <c r="G1363" i="8"/>
  <c r="F1363" i="8"/>
  <c r="G1362" i="8"/>
  <c r="F1362" i="8"/>
  <c r="G1361" i="8"/>
  <c r="F1361" i="8"/>
  <c r="G1360" i="8"/>
  <c r="F1360" i="8"/>
  <c r="G1359" i="8"/>
  <c r="F1359" i="8"/>
  <c r="G1358" i="8"/>
  <c r="F1358" i="8"/>
  <c r="G1357" i="8"/>
  <c r="F1357" i="8"/>
  <c r="F11" i="19"/>
  <c r="G11" i="19"/>
  <c r="H11" i="19"/>
  <c r="G33" i="19"/>
  <c r="H33" i="19"/>
  <c r="I33" i="19"/>
  <c r="J33" i="19"/>
  <c r="K33" i="19"/>
  <c r="F33" i="19"/>
  <c r="G32" i="19"/>
  <c r="H32" i="19"/>
  <c r="I32" i="19"/>
  <c r="J32" i="19"/>
  <c r="K32" i="19"/>
  <c r="F32" i="19"/>
  <c r="G24" i="19"/>
  <c r="H24" i="19"/>
  <c r="I24" i="19"/>
  <c r="J24" i="19"/>
  <c r="K24" i="19"/>
  <c r="F24" i="19"/>
  <c r="G23" i="19"/>
  <c r="H23" i="19"/>
  <c r="I23" i="19"/>
  <c r="J23" i="19"/>
  <c r="K23" i="19"/>
  <c r="F23" i="19"/>
  <c r="F14" i="19"/>
  <c r="G14" i="19"/>
  <c r="H14" i="19"/>
  <c r="I14" i="19"/>
  <c r="J14" i="19"/>
  <c r="K14" i="19"/>
  <c r="F15" i="19"/>
  <c r="E33" i="19"/>
  <c r="E32" i="19"/>
  <c r="K31" i="19"/>
  <c r="J31" i="19"/>
  <c r="I31" i="19"/>
  <c r="H31" i="19"/>
  <c r="G31" i="19"/>
  <c r="F31" i="19"/>
  <c r="D30" i="19"/>
  <c r="C30" i="19"/>
  <c r="B30" i="19" s="1"/>
  <c r="B33" i="19" s="1"/>
  <c r="K29" i="19"/>
  <c r="J29" i="19"/>
  <c r="I29" i="19"/>
  <c r="H29" i="19"/>
  <c r="G29" i="19"/>
  <c r="F29" i="19"/>
  <c r="D28" i="19"/>
  <c r="C28" i="19"/>
  <c r="E24" i="19"/>
  <c r="E23" i="19"/>
  <c r="K22" i="19"/>
  <c r="J22" i="19"/>
  <c r="I22" i="19"/>
  <c r="H22" i="19"/>
  <c r="G22" i="19"/>
  <c r="F22" i="19"/>
  <c r="D21" i="19"/>
  <c r="C21" i="19"/>
  <c r="B21" i="19" s="1"/>
  <c r="B24" i="19" s="1"/>
  <c r="K20" i="19"/>
  <c r="J20" i="19"/>
  <c r="I20" i="19"/>
  <c r="H20" i="19"/>
  <c r="G20" i="19"/>
  <c r="F20" i="19"/>
  <c r="D19" i="19"/>
  <c r="C19" i="19"/>
  <c r="C23" i="19" s="1"/>
  <c r="K15" i="19"/>
  <c r="J15" i="19"/>
  <c r="I15" i="19"/>
  <c r="H15" i="19"/>
  <c r="G15" i="19"/>
  <c r="E15" i="19"/>
  <c r="E14" i="19"/>
  <c r="K13" i="19"/>
  <c r="J13" i="19"/>
  <c r="I13" i="19"/>
  <c r="H13" i="19"/>
  <c r="G13" i="19"/>
  <c r="F13" i="19"/>
  <c r="D12" i="19"/>
  <c r="C12" i="19"/>
  <c r="B12" i="19" s="1"/>
  <c r="B15" i="19" s="1"/>
  <c r="K11" i="19"/>
  <c r="J11" i="19"/>
  <c r="I11" i="19"/>
  <c r="D10" i="19"/>
  <c r="C10" i="19"/>
  <c r="D4" i="19"/>
  <c r="D2" i="19"/>
  <c r="C2" i="19"/>
  <c r="B2" i="19" s="1"/>
  <c r="B6" i="19" s="1"/>
  <c r="G7" i="19"/>
  <c r="H7" i="19"/>
  <c r="I7" i="19"/>
  <c r="J7" i="19"/>
  <c r="K7" i="19"/>
  <c r="F7" i="19"/>
  <c r="E7" i="19"/>
  <c r="K5" i="19"/>
  <c r="J5" i="19"/>
  <c r="I5" i="19"/>
  <c r="H5" i="19"/>
  <c r="G5" i="19"/>
  <c r="F5" i="19"/>
  <c r="C4" i="19"/>
  <c r="B4" i="19" s="1"/>
  <c r="B7" i="19" s="1"/>
  <c r="B34" i="19"/>
  <c r="B25" i="19"/>
  <c r="C16" i="19"/>
  <c r="K34" i="19"/>
  <c r="J34" i="19"/>
  <c r="I34" i="19"/>
  <c r="H34" i="19"/>
  <c r="G34" i="19"/>
  <c r="F34" i="19"/>
  <c r="K25" i="19"/>
  <c r="J25" i="19"/>
  <c r="I25" i="19"/>
  <c r="H25" i="19"/>
  <c r="G25" i="19"/>
  <c r="F25" i="19"/>
  <c r="E34" i="19"/>
  <c r="E25" i="19"/>
  <c r="K16" i="19"/>
  <c r="J16" i="19"/>
  <c r="I16" i="19"/>
  <c r="H16" i="19"/>
  <c r="G16" i="19"/>
  <c r="F16" i="19"/>
  <c r="E16" i="19"/>
  <c r="K3" i="19"/>
  <c r="J3" i="19"/>
  <c r="I3" i="19"/>
  <c r="H3" i="19"/>
  <c r="G3" i="19"/>
  <c r="F3" i="19"/>
  <c r="K6" i="19"/>
  <c r="J6" i="19"/>
  <c r="I6" i="19"/>
  <c r="H6" i="19"/>
  <c r="G6" i="19"/>
  <c r="F6" i="19"/>
  <c r="E6" i="19"/>
  <c r="C33" i="19" l="1"/>
  <c r="C32" i="19"/>
  <c r="C24" i="19"/>
  <c r="B28" i="19"/>
  <c r="B32" i="19" s="1"/>
  <c r="C15" i="19"/>
  <c r="B19" i="19"/>
  <c r="B23" i="19" s="1"/>
  <c r="C14" i="19"/>
  <c r="C7" i="19"/>
  <c r="C6" i="19"/>
  <c r="B10" i="19"/>
  <c r="B14" i="19" s="1"/>
  <c r="C25" i="19"/>
  <c r="B16" i="19"/>
  <c r="C34" i="19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E4" i="9"/>
  <c r="G4" i="9"/>
  <c r="A5" i="9"/>
  <c r="B5" i="9"/>
  <c r="C5" i="9"/>
  <c r="D5" i="9"/>
  <c r="E5" i="9"/>
  <c r="F5" i="9"/>
  <c r="G5" i="9"/>
  <c r="H5" i="9"/>
  <c r="A6" i="9"/>
  <c r="B6" i="9"/>
  <c r="C6" i="9"/>
  <c r="D6" i="9"/>
  <c r="E6" i="9"/>
  <c r="F6" i="9"/>
  <c r="G6" i="9"/>
  <c r="H6" i="9"/>
  <c r="A7" i="9"/>
  <c r="B7" i="9"/>
  <c r="C7" i="9"/>
  <c r="D7" i="9"/>
  <c r="E7" i="9"/>
  <c r="F7" i="9"/>
  <c r="G7" i="9"/>
  <c r="H7" i="9"/>
  <c r="A8" i="9"/>
  <c r="B8" i="9"/>
  <c r="C8" i="9"/>
  <c r="D8" i="9"/>
  <c r="E8" i="9"/>
  <c r="F8" i="9"/>
  <c r="G8" i="9"/>
  <c r="H8" i="9"/>
  <c r="A9" i="9"/>
  <c r="B9" i="9"/>
  <c r="C9" i="9"/>
  <c r="D9" i="9"/>
  <c r="E9" i="9"/>
  <c r="F9" i="9"/>
  <c r="G9" i="9"/>
  <c r="H9" i="9"/>
  <c r="A10" i="9"/>
  <c r="B10" i="9"/>
  <c r="C10" i="9"/>
  <c r="D10" i="9"/>
  <c r="E10" i="9"/>
  <c r="F10" i="9"/>
  <c r="G10" i="9"/>
  <c r="H10" i="9"/>
  <c r="A11" i="9"/>
  <c r="B11" i="9"/>
  <c r="C11" i="9"/>
  <c r="D11" i="9"/>
  <c r="E11" i="9"/>
  <c r="F11" i="9"/>
  <c r="G11" i="9"/>
  <c r="H11" i="9"/>
  <c r="A12" i="9"/>
  <c r="B12" i="9"/>
  <c r="C12" i="9"/>
  <c r="D12" i="9"/>
  <c r="E12" i="9"/>
  <c r="F12" i="9"/>
  <c r="G12" i="9"/>
  <c r="H12" i="9"/>
  <c r="A13" i="9"/>
  <c r="B13" i="9"/>
  <c r="C13" i="9"/>
  <c r="D13" i="9"/>
  <c r="E13" i="9"/>
  <c r="F13" i="9"/>
  <c r="G13" i="9"/>
  <c r="H13" i="9"/>
  <c r="A14" i="9"/>
  <c r="B14" i="9"/>
  <c r="C14" i="9"/>
  <c r="D14" i="9"/>
  <c r="E14" i="9"/>
  <c r="F14" i="9"/>
  <c r="G14" i="9"/>
  <c r="H14" i="9"/>
  <c r="A15" i="9"/>
  <c r="B15" i="9"/>
  <c r="C15" i="9"/>
  <c r="D15" i="9"/>
  <c r="E15" i="9"/>
  <c r="F15" i="9"/>
  <c r="G15" i="9"/>
  <c r="H15" i="9"/>
  <c r="A16" i="9"/>
  <c r="B16" i="9"/>
  <c r="C16" i="9"/>
  <c r="D16" i="9"/>
  <c r="E16" i="9"/>
  <c r="F16" i="9"/>
  <c r="G16" i="9"/>
  <c r="H16" i="9"/>
  <c r="A17" i="9"/>
  <c r="B17" i="9"/>
  <c r="C17" i="9"/>
  <c r="D17" i="9"/>
  <c r="E17" i="9"/>
  <c r="F17" i="9"/>
  <c r="G17" i="9"/>
  <c r="H17" i="9"/>
  <c r="A18" i="9"/>
  <c r="B18" i="9"/>
  <c r="C18" i="9"/>
  <c r="D18" i="9"/>
  <c r="E18" i="9"/>
  <c r="F18" i="9"/>
  <c r="G18" i="9"/>
  <c r="H18" i="9"/>
  <c r="A19" i="9"/>
  <c r="B19" i="9"/>
  <c r="C19" i="9"/>
  <c r="D19" i="9"/>
  <c r="E19" i="9"/>
  <c r="F19" i="9"/>
  <c r="G19" i="9"/>
  <c r="H19" i="9"/>
  <c r="A20" i="9"/>
  <c r="B20" i="9"/>
  <c r="C20" i="9"/>
  <c r="D20" i="9"/>
  <c r="E20" i="9"/>
  <c r="F20" i="9"/>
  <c r="G20" i="9"/>
  <c r="H20" i="9"/>
  <c r="A21" i="9"/>
  <c r="B21" i="9"/>
  <c r="C21" i="9"/>
  <c r="D21" i="9"/>
  <c r="E21" i="9"/>
  <c r="F21" i="9"/>
  <c r="G21" i="9"/>
  <c r="H21" i="9"/>
  <c r="A22" i="9"/>
  <c r="B22" i="9"/>
  <c r="C22" i="9"/>
  <c r="D22" i="9"/>
  <c r="E22" i="9"/>
  <c r="F22" i="9"/>
  <c r="G22" i="9"/>
  <c r="H22" i="9"/>
  <c r="A23" i="9"/>
  <c r="B23" i="9"/>
  <c r="C23" i="9"/>
  <c r="D23" i="9"/>
  <c r="E23" i="9"/>
  <c r="F23" i="9"/>
  <c r="G23" i="9"/>
  <c r="H23" i="9"/>
  <c r="A24" i="9"/>
  <c r="B24" i="9"/>
  <c r="C24" i="9"/>
  <c r="D24" i="9"/>
  <c r="E24" i="9"/>
  <c r="F24" i="9"/>
  <c r="G24" i="9"/>
  <c r="H24" i="9"/>
  <c r="A25" i="9"/>
  <c r="B25" i="9"/>
  <c r="C25" i="9"/>
  <c r="D25" i="9"/>
  <c r="E25" i="9"/>
  <c r="F25" i="9"/>
  <c r="G25" i="9"/>
  <c r="H25" i="9"/>
  <c r="A26" i="9"/>
  <c r="B26" i="9"/>
  <c r="C26" i="9"/>
  <c r="D26" i="9"/>
  <c r="E26" i="9"/>
  <c r="F26" i="9"/>
  <c r="G26" i="9"/>
  <c r="H26" i="9"/>
  <c r="A27" i="9"/>
  <c r="B27" i="9"/>
  <c r="C27" i="9"/>
  <c r="D27" i="9"/>
  <c r="E27" i="9"/>
  <c r="F27" i="9"/>
  <c r="G27" i="9"/>
  <c r="H27" i="9"/>
  <c r="A28" i="9"/>
  <c r="B28" i="9"/>
  <c r="C28" i="9"/>
  <c r="D28" i="9"/>
  <c r="E28" i="9"/>
  <c r="F28" i="9"/>
  <c r="G28" i="9"/>
  <c r="H28" i="9"/>
  <c r="A29" i="9"/>
  <c r="B29" i="9"/>
  <c r="C29" i="9"/>
  <c r="D29" i="9"/>
  <c r="E29" i="9"/>
  <c r="F29" i="9"/>
  <c r="G29" i="9"/>
  <c r="H29" i="9"/>
  <c r="A30" i="9"/>
  <c r="B30" i="9"/>
  <c r="C30" i="9"/>
  <c r="D30" i="9"/>
  <c r="E30" i="9"/>
  <c r="F30" i="9"/>
  <c r="G30" i="9"/>
  <c r="H30" i="9"/>
  <c r="A31" i="9"/>
  <c r="B31" i="9"/>
  <c r="C31" i="9"/>
  <c r="D31" i="9"/>
  <c r="E31" i="9"/>
  <c r="F31" i="9"/>
  <c r="G31" i="9"/>
  <c r="H31" i="9"/>
  <c r="A32" i="9"/>
  <c r="B32" i="9"/>
  <c r="C32" i="9"/>
  <c r="D32" i="9"/>
  <c r="E32" i="9"/>
  <c r="F32" i="9"/>
  <c r="G32" i="9"/>
  <c r="H32" i="9"/>
  <c r="A33" i="9"/>
  <c r="B33" i="9"/>
  <c r="C33" i="9"/>
  <c r="D33" i="9"/>
  <c r="E33" i="9"/>
  <c r="F33" i="9"/>
  <c r="G33" i="9"/>
  <c r="H33" i="9"/>
  <c r="A34" i="9"/>
  <c r="B34" i="9"/>
  <c r="C34" i="9"/>
  <c r="D34" i="9"/>
  <c r="E34" i="9"/>
  <c r="F34" i="9"/>
  <c r="G34" i="9"/>
  <c r="H34" i="9"/>
  <c r="A35" i="9"/>
  <c r="B35" i="9"/>
  <c r="C35" i="9"/>
  <c r="D35" i="9"/>
  <c r="E35" i="9"/>
  <c r="F35" i="9"/>
  <c r="G35" i="9"/>
  <c r="H35" i="9"/>
  <c r="A36" i="9"/>
  <c r="B36" i="9"/>
  <c r="C36" i="9"/>
  <c r="D36" i="9"/>
  <c r="E36" i="9"/>
  <c r="F36" i="9"/>
  <c r="G36" i="9"/>
  <c r="H36" i="9"/>
  <c r="A37" i="9"/>
  <c r="B37" i="9"/>
  <c r="C37" i="9"/>
  <c r="D37" i="9"/>
  <c r="E37" i="9"/>
  <c r="F37" i="9"/>
  <c r="G37" i="9"/>
  <c r="H37" i="9"/>
  <c r="A38" i="9"/>
  <c r="B38" i="9"/>
  <c r="C38" i="9"/>
  <c r="D38" i="9"/>
  <c r="E38" i="9"/>
  <c r="F38" i="9"/>
  <c r="G38" i="9"/>
  <c r="H38" i="9"/>
  <c r="A39" i="9"/>
  <c r="B39" i="9"/>
  <c r="C39" i="9"/>
  <c r="D39" i="9"/>
  <c r="E39" i="9"/>
  <c r="F39" i="9"/>
  <c r="G39" i="9"/>
  <c r="H39" i="9"/>
  <c r="A40" i="9"/>
  <c r="B40" i="9"/>
  <c r="C40" i="9"/>
  <c r="D40" i="9"/>
  <c r="E40" i="9"/>
  <c r="F40" i="9"/>
  <c r="G40" i="9"/>
  <c r="H40" i="9"/>
  <c r="A41" i="9"/>
  <c r="B41" i="9"/>
  <c r="C41" i="9"/>
  <c r="D41" i="9"/>
  <c r="E41" i="9"/>
  <c r="F41" i="9"/>
  <c r="G41" i="9"/>
  <c r="H41" i="9"/>
  <c r="A42" i="9"/>
  <c r="B42" i="9"/>
  <c r="C42" i="9"/>
  <c r="D42" i="9"/>
  <c r="E42" i="9"/>
  <c r="F42" i="9"/>
  <c r="G42" i="9"/>
  <c r="H42" i="9"/>
  <c r="A43" i="9"/>
  <c r="B43" i="9"/>
  <c r="C43" i="9"/>
  <c r="D43" i="9"/>
  <c r="E43" i="9"/>
  <c r="F43" i="9"/>
  <c r="G43" i="9"/>
  <c r="H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B4" i="1"/>
  <c r="C4" i="1"/>
  <c r="D4" i="1"/>
  <c r="E4" i="1"/>
  <c r="A4" i="1" s="1"/>
  <c r="F4" i="1"/>
  <c r="B5" i="1"/>
  <c r="B4" i="9" s="1"/>
  <c r="C5" i="1"/>
  <c r="C4" i="9" s="1"/>
  <c r="D5" i="1"/>
  <c r="E5" i="1"/>
  <c r="D4" i="9" s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E3" i="1"/>
  <c r="A3" i="1" s="1"/>
  <c r="F3" i="1"/>
  <c r="D3" i="1"/>
  <c r="C3" i="1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289" i="8"/>
  <c r="D2" i="9" l="1"/>
  <c r="D3" i="9"/>
  <c r="A5" i="1"/>
  <c r="A4" i="9" s="1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551" i="8"/>
  <c r="G155" i="8"/>
  <c r="G1389" i="8" l="1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G1302" i="8"/>
  <c r="G1301" i="8"/>
  <c r="G1300" i="8"/>
  <c r="G1299" i="8"/>
  <c r="G1298" i="8"/>
  <c r="G1297" i="8"/>
  <c r="G1296" i="8"/>
  <c r="G1295" i="8"/>
  <c r="G1294" i="8"/>
  <c r="G1293" i="8"/>
  <c r="G1292" i="8"/>
  <c r="G1291" i="8"/>
  <c r="G1290" i="8"/>
  <c r="G1289" i="8"/>
  <c r="K117" i="1"/>
  <c r="G117" i="1"/>
  <c r="K116" i="1"/>
  <c r="G116" i="1"/>
  <c r="K115" i="1"/>
  <c r="G115" i="1"/>
  <c r="K114" i="1"/>
  <c r="G114" i="1"/>
  <c r="K106" i="1"/>
  <c r="G106" i="1"/>
  <c r="K105" i="1"/>
  <c r="G105" i="1"/>
  <c r="K104" i="1"/>
  <c r="G104" i="1"/>
  <c r="K103" i="1"/>
  <c r="G103" i="1"/>
  <c r="K95" i="1"/>
  <c r="G95" i="1"/>
  <c r="K94" i="1"/>
  <c r="G94" i="1"/>
  <c r="K93" i="1"/>
  <c r="G93" i="1"/>
  <c r="K92" i="1"/>
  <c r="G92" i="1"/>
  <c r="K84" i="1"/>
  <c r="G84" i="1"/>
  <c r="K83" i="1"/>
  <c r="G83" i="1"/>
  <c r="K82" i="1"/>
  <c r="G82" i="1"/>
  <c r="K81" i="1"/>
  <c r="G81" i="1"/>
  <c r="K73" i="1"/>
  <c r="G73" i="1"/>
  <c r="K72" i="1"/>
  <c r="G72" i="1"/>
  <c r="K71" i="1"/>
  <c r="G71" i="1"/>
  <c r="K70" i="1"/>
  <c r="G70" i="1"/>
  <c r="K62" i="1"/>
  <c r="G62" i="1"/>
  <c r="K61" i="1"/>
  <c r="G61" i="1"/>
  <c r="K60" i="1"/>
  <c r="G60" i="1"/>
  <c r="K59" i="1"/>
  <c r="G59" i="1"/>
  <c r="K51" i="1"/>
  <c r="G51" i="1"/>
  <c r="K50" i="1"/>
  <c r="G50" i="1"/>
  <c r="K49" i="1"/>
  <c r="G49" i="1"/>
  <c r="K48" i="1"/>
  <c r="G48" i="1"/>
  <c r="K40" i="1"/>
  <c r="G40" i="1"/>
  <c r="K39" i="1"/>
  <c r="G39" i="1"/>
  <c r="K38" i="1"/>
  <c r="G38" i="1"/>
  <c r="K37" i="1"/>
  <c r="G37" i="1"/>
  <c r="K29" i="1"/>
  <c r="G29" i="1"/>
  <c r="K28" i="1"/>
  <c r="G28" i="1"/>
  <c r="K27" i="1"/>
  <c r="G27" i="1"/>
  <c r="K26" i="1"/>
  <c r="G26" i="1"/>
  <c r="K18" i="1"/>
  <c r="G18" i="1"/>
  <c r="K17" i="1"/>
  <c r="G17" i="1"/>
  <c r="K16" i="1"/>
  <c r="G16" i="1"/>
  <c r="K15" i="1"/>
  <c r="G15" i="1"/>
  <c r="K8" i="1"/>
  <c r="G8" i="1"/>
  <c r="K7" i="1"/>
  <c r="G7" i="1"/>
  <c r="K6" i="1"/>
  <c r="G6" i="1"/>
  <c r="K5" i="1"/>
  <c r="H4" i="9" s="1"/>
  <c r="G5" i="1"/>
  <c r="F4" i="9" s="1"/>
  <c r="G203" i="8" l="1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2" i="8" l="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E3" i="9"/>
  <c r="G3" i="9"/>
  <c r="G113" i="1"/>
  <c r="G112" i="1"/>
  <c r="G111" i="1"/>
  <c r="G110" i="1"/>
  <c r="G109" i="1"/>
  <c r="G108" i="1"/>
  <c r="G107" i="1"/>
  <c r="G102" i="1"/>
  <c r="G101" i="1"/>
  <c r="G100" i="1"/>
  <c r="G99" i="1"/>
  <c r="G98" i="1"/>
  <c r="G97" i="1"/>
  <c r="G96" i="1"/>
  <c r="G91" i="1"/>
  <c r="G90" i="1"/>
  <c r="G89" i="1"/>
  <c r="G88" i="1"/>
  <c r="G87" i="1"/>
  <c r="G86" i="1"/>
  <c r="G85" i="1"/>
  <c r="G80" i="1"/>
  <c r="G79" i="1"/>
  <c r="G78" i="1"/>
  <c r="G77" i="1"/>
  <c r="G76" i="1"/>
  <c r="G75" i="1"/>
  <c r="G74" i="1"/>
  <c r="G69" i="1"/>
  <c r="G68" i="1"/>
  <c r="G67" i="1"/>
  <c r="G66" i="1"/>
  <c r="G65" i="1"/>
  <c r="G64" i="1"/>
  <c r="G63" i="1"/>
  <c r="G58" i="1"/>
  <c r="G57" i="1"/>
  <c r="G56" i="1"/>
  <c r="G55" i="1"/>
  <c r="G54" i="1"/>
  <c r="G53" i="1"/>
  <c r="G52" i="1"/>
  <c r="G47" i="1"/>
  <c r="G46" i="1"/>
  <c r="G45" i="1"/>
  <c r="G44" i="1"/>
  <c r="G43" i="1"/>
  <c r="G42" i="1"/>
  <c r="G41" i="1"/>
  <c r="G36" i="1"/>
  <c r="G35" i="1"/>
  <c r="G34" i="1"/>
  <c r="G33" i="1"/>
  <c r="G32" i="1"/>
  <c r="G31" i="1"/>
  <c r="G30" i="1"/>
  <c r="G25" i="1"/>
  <c r="G24" i="1"/>
  <c r="G23" i="1"/>
  <c r="G22" i="1"/>
  <c r="G21" i="1"/>
  <c r="G20" i="1"/>
  <c r="G19" i="1"/>
  <c r="G14" i="1"/>
  <c r="G13" i="1"/>
  <c r="G12" i="1"/>
  <c r="G11" i="1"/>
  <c r="G10" i="1"/>
  <c r="G9" i="1"/>
  <c r="G4" i="1"/>
  <c r="F3" i="9" s="1"/>
  <c r="C3" i="9"/>
  <c r="B3" i="9"/>
  <c r="A3" i="9"/>
  <c r="K25" i="1"/>
  <c r="K30" i="1"/>
  <c r="B3" i="1"/>
  <c r="B2" i="9" s="1"/>
  <c r="A2" i="9"/>
  <c r="K80" i="1"/>
  <c r="K85" i="1"/>
  <c r="K86" i="1"/>
  <c r="K87" i="1"/>
  <c r="K88" i="1"/>
  <c r="K89" i="1"/>
  <c r="K90" i="1"/>
  <c r="K113" i="1"/>
  <c r="K31" i="1"/>
  <c r="K32" i="1"/>
  <c r="K33" i="1"/>
  <c r="K34" i="1"/>
  <c r="K35" i="1"/>
  <c r="K47" i="1"/>
  <c r="K52" i="1"/>
  <c r="K53" i="1"/>
  <c r="K54" i="1"/>
  <c r="K55" i="1"/>
  <c r="K56" i="1"/>
  <c r="K57" i="1"/>
  <c r="K58" i="1"/>
  <c r="K63" i="1"/>
  <c r="K64" i="1"/>
  <c r="K65" i="1"/>
  <c r="K66" i="1"/>
  <c r="K67" i="1"/>
  <c r="K68" i="1"/>
  <c r="E2" i="9"/>
  <c r="G2" i="9"/>
  <c r="C2" i="9"/>
  <c r="G3" i="1"/>
  <c r="F2" i="9" s="1"/>
  <c r="K3" i="1"/>
  <c r="H2" i="9" s="1"/>
  <c r="K4" i="1"/>
  <c r="H3" i="9" s="1"/>
  <c r="K9" i="1"/>
  <c r="K10" i="1"/>
  <c r="K11" i="1"/>
  <c r="K12" i="1"/>
  <c r="K13" i="1"/>
  <c r="K14" i="1"/>
  <c r="K19" i="1"/>
  <c r="K20" i="1"/>
  <c r="K21" i="1"/>
  <c r="K22" i="1"/>
  <c r="K23" i="1"/>
  <c r="K24" i="1"/>
  <c r="K36" i="1"/>
  <c r="K41" i="1"/>
  <c r="K42" i="1"/>
  <c r="K43" i="1"/>
  <c r="K44" i="1"/>
  <c r="K45" i="1"/>
  <c r="K46" i="1"/>
  <c r="K69" i="1"/>
  <c r="K74" i="1"/>
  <c r="K75" i="1"/>
  <c r="K76" i="1"/>
  <c r="K77" i="1"/>
  <c r="K78" i="1"/>
  <c r="K79" i="1"/>
  <c r="K91" i="1"/>
  <c r="K96" i="1"/>
  <c r="K97" i="1"/>
  <c r="K98" i="1"/>
  <c r="K99" i="1"/>
  <c r="K100" i="1"/>
  <c r="K101" i="1"/>
  <c r="K102" i="1"/>
  <c r="K107" i="1"/>
  <c r="K108" i="1"/>
  <c r="K109" i="1"/>
  <c r="K110" i="1"/>
  <c r="K111" i="1"/>
  <c r="K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<sst xmlns="http://schemas.openxmlformats.org/spreadsheetml/2006/main" count="5554" uniqueCount="2842">
  <si>
    <t>名前</t>
    <rPh sb="0" eb="2">
      <t>ナマエ</t>
    </rPh>
    <phoneticPr fontId="2"/>
  </si>
  <si>
    <t>ﾌﾘｶﾞﾅ</t>
    <phoneticPr fontId="2"/>
  </si>
  <si>
    <t>性別</t>
    <rPh sb="0" eb="2">
      <t>セイベツ</t>
    </rPh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</si>
  <si>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</si>
  <si>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</si>
  <si>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</si>
  <si>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</si>
  <si>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</si>
  <si>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</si>
  <si>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</si>
  <si>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00</t>
    <phoneticPr fontId="2"/>
  </si>
  <si>
    <t>種目コード</t>
    <rPh sb="0" eb="2">
      <t>シュモク</t>
    </rPh>
    <phoneticPr fontId="2"/>
  </si>
  <si>
    <t>入力</t>
    <rPh sb="0" eb="2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</si>
  <si>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</si>
  <si>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DBコード</t>
    <phoneticPr fontId="2"/>
  </si>
  <si>
    <t>DB</t>
    <phoneticPr fontId="5"/>
  </si>
  <si>
    <t>N1</t>
    <phoneticPr fontId="5"/>
  </si>
  <si>
    <t>N2</t>
    <phoneticPr fontId="5"/>
  </si>
  <si>
    <t>SX</t>
    <phoneticPr fontId="5"/>
  </si>
  <si>
    <t>KC</t>
    <phoneticPr fontId="5"/>
  </si>
  <si>
    <t>MC</t>
    <phoneticPr fontId="5"/>
  </si>
  <si>
    <t>ZK</t>
    <phoneticPr fontId="5"/>
  </si>
  <si>
    <t>S1</t>
    <phoneticPr fontId="5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</si>
  <si>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</si>
  <si>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</si>
  <si>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</si>
  <si>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</t>
    <phoneticPr fontId="2"/>
  </si>
  <si>
    <t>2</t>
    <phoneticPr fontId="2"/>
  </si>
  <si>
    <t>男子砲丸投</t>
    <rPh sb="0" eb="2">
      <t>ダンシ</t>
    </rPh>
    <phoneticPr fontId="2"/>
  </si>
  <si>
    <t>女子砲丸投</t>
    <rPh sb="0" eb="2">
      <t>ジョシ</t>
    </rPh>
    <phoneticPr fontId="2"/>
  </si>
  <si>
    <t>男子円盤投</t>
    <rPh sb="0" eb="2">
      <t>ダンシ</t>
    </rPh>
    <phoneticPr fontId="2"/>
  </si>
  <si>
    <t>女子円盤投</t>
    <rPh sb="0" eb="2">
      <t>ジョシ</t>
    </rPh>
    <phoneticPr fontId="2"/>
  </si>
  <si>
    <t>男子やり投</t>
    <rPh sb="0" eb="2">
      <t>ダンシ</t>
    </rPh>
    <phoneticPr fontId="2"/>
  </si>
  <si>
    <t>女子やり投</t>
    <rPh sb="0" eb="2">
      <t>ジョシ</t>
    </rPh>
    <phoneticPr fontId="2"/>
  </si>
  <si>
    <t>男子400mH</t>
    <rPh sb="0" eb="2">
      <t>ダンシ</t>
    </rPh>
    <phoneticPr fontId="2"/>
  </si>
  <si>
    <t>女子400mH</t>
    <rPh sb="0" eb="2">
      <t>ジョシ</t>
    </rPh>
    <phoneticPr fontId="2"/>
  </si>
  <si>
    <t>男子ハンマー投</t>
    <rPh sb="0" eb="2">
      <t>ダンシ</t>
    </rPh>
    <phoneticPr fontId="2"/>
  </si>
  <si>
    <t>女子ハンマー投</t>
    <rPh sb="0" eb="2">
      <t>ジョシ</t>
    </rPh>
    <phoneticPr fontId="2"/>
  </si>
  <si>
    <t>400m</t>
  </si>
  <si>
    <t>棒高跳</t>
  </si>
  <si>
    <t>走高跳</t>
  </si>
  <si>
    <t>100m</t>
  </si>
  <si>
    <t>200m</t>
  </si>
  <si>
    <t>走幅跳</t>
  </si>
  <si>
    <t>三段跳</t>
  </si>
  <si>
    <t>学校法人石川高等学校</t>
  </si>
  <si>
    <t>日本大学東北高等学校</t>
  </si>
  <si>
    <t>帝京安積高等学校</t>
  </si>
  <si>
    <t>郡山女子大学附属高等学校</t>
  </si>
  <si>
    <t>安積高等学校</t>
  </si>
  <si>
    <t>安積黎明高等学校</t>
  </si>
  <si>
    <t>郡山商業高等学校</t>
  </si>
  <si>
    <t>郡山東高等学校</t>
  </si>
  <si>
    <t>郡山北工業高等学校</t>
  </si>
  <si>
    <t>石川高等学校</t>
  </si>
  <si>
    <t>郡山高等学校</t>
  </si>
  <si>
    <t>あさか開成高等学校</t>
  </si>
  <si>
    <t>須賀川桐陽高等学校</t>
  </si>
  <si>
    <t>清陵情報高等学校</t>
  </si>
  <si>
    <t>岩瀬農業高等学校</t>
  </si>
  <si>
    <t>田村高等学校</t>
  </si>
  <si>
    <t>小野高等学校</t>
  </si>
  <si>
    <t>光南高等学校</t>
  </si>
  <si>
    <t>白河高等学校</t>
  </si>
  <si>
    <t>白河旭高等学校</t>
  </si>
  <si>
    <t>白河実業高等学校</t>
  </si>
  <si>
    <t>修明高等学校</t>
  </si>
  <si>
    <t>070030</t>
  </si>
  <si>
    <t>04567</t>
    <phoneticPr fontId="2"/>
  </si>
  <si>
    <t>00200</t>
  </si>
  <si>
    <t>00300</t>
  </si>
  <si>
    <t>00500</t>
  </si>
  <si>
    <t>04400</t>
  </si>
  <si>
    <t>03400</t>
  </si>
  <si>
    <t>03700</t>
  </si>
  <si>
    <t>04600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</si>
  <si>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</si>
  <si>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</si>
  <si>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</si>
  <si>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</si>
  <si>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</si>
  <si>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</si>
  <si>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</si>
  <si>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</si>
  <si>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09100</t>
  </si>
  <si>
    <t>09400</t>
  </si>
  <si>
    <t>09200</t>
  </si>
  <si>
    <t>09300</t>
  </si>
  <si>
    <t>学校名</t>
    <rPh sb="0" eb="2">
      <t>ガッコウ</t>
    </rPh>
    <rPh sb="2" eb="3">
      <t>メイ</t>
    </rPh>
    <phoneticPr fontId="2"/>
  </si>
  <si>
    <t>07</t>
    <phoneticPr fontId="2"/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</si>
  <si>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</si>
  <si>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</si>
  <si>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</si>
  <si>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</si>
  <si>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</si>
  <si>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</si>
  <si>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</si>
  <si>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</si>
  <si>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</si>
  <si>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</si>
  <si>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</si>
  <si>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</si>
  <si>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</si>
  <si>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</si>
  <si>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</si>
  <si>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</si>
  <si>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</si>
  <si>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</si>
  <si>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</si>
  <si>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</si>
  <si>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</si>
  <si>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</si>
  <si>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</si>
  <si>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</si>
  <si>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</si>
  <si>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</si>
  <si>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</si>
  <si>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尚志高等学校</t>
  </si>
  <si>
    <t>SX</t>
    <phoneticPr fontId="2"/>
  </si>
  <si>
    <t>ｴﾝﾄﾞｳ ﾀｸﾏ</t>
  </si>
  <si>
    <t>登録番号</t>
  </si>
  <si>
    <t>ｶﾅ</t>
  </si>
  <si>
    <t>ｽｽﾞｷ ﾅﾅ</t>
  </si>
  <si>
    <t>ｴﾝﾄﾞｳ ﾊﾙﾄ</t>
  </si>
  <si>
    <t>ｷｸﾁ ｼｭﾝｽｹ</t>
  </si>
  <si>
    <t>ｽｽﾞｷ ﾊﾙﾄ</t>
  </si>
  <si>
    <t>ﾊｶﾞ ｼｭｳﾔ</t>
  </si>
  <si>
    <t>ｽｽﾞｷ ｶｽﾞﾏ</t>
  </si>
  <si>
    <t>ｽｽﾞｷ ｺｳﾀ</t>
  </si>
  <si>
    <t>ｲｼｲ ﾕｳｷ</t>
  </si>
  <si>
    <t>ﾜﾀﾅﾍﾞ ｼｭﾝ</t>
  </si>
  <si>
    <t>ｷﾑﾗ ﾕｳｷ</t>
  </si>
  <si>
    <t>ｲﾄｳ ｻｸﾗ</t>
  </si>
  <si>
    <t>ｽｽﾞｷ ﾕｳｽｹ</t>
  </si>
  <si>
    <t>性別</t>
  </si>
  <si>
    <t>団体名略称</t>
  </si>
  <si>
    <t>ｻﾄｳ ｶｴﾃﾞ</t>
  </si>
  <si>
    <t>ｵｻﾞﾜ ﾘﾐ</t>
  </si>
  <si>
    <t>ｻﾄｳ ﾚﾝ</t>
  </si>
  <si>
    <t>ｽｽﾞｷ ﾘｵ</t>
  </si>
  <si>
    <t>ｷｸﾁ ﾏｵ</t>
  </si>
  <si>
    <t>ｼｼﾄﾞ ﾘｸ</t>
  </si>
  <si>
    <t>ﾅｶﾞﾐﾈ ｱﾔ</t>
  </si>
  <si>
    <t>ｻﾄｳ ﾏﾕｺ</t>
  </si>
  <si>
    <t>ﾜﾀﾅﾍﾞ ﾙﾅ</t>
  </si>
  <si>
    <t>ｲｼｲ ﾕｳﾄ</t>
  </si>
  <si>
    <t>ｲｼｶﾜ ﾄﾓｷ</t>
  </si>
  <si>
    <t>ﾌｸﾀﾞ ﾊﾙｷ</t>
  </si>
  <si>
    <t>ﾎｼﾉ ﾅｵｷ</t>
  </si>
  <si>
    <t>ｵｵｽｶﾞ ｼｭﾝﾔ</t>
  </si>
  <si>
    <t>ｶﾝﾉ ﾊﾙｷ</t>
  </si>
  <si>
    <t>ｻﾝﾍﾟｲ ｼｭﾝﾀ</t>
  </si>
  <si>
    <t>ｻﾝﾍﾟｲ ﾁﾋﾛ</t>
  </si>
  <si>
    <t>ｾｷ ｻﾂｷ</t>
  </si>
  <si>
    <t>ﾏﾂﾔ ﾘｮｳ</t>
  </si>
  <si>
    <t>ｻﾄｳ ｼｮｳﾀﾛｳ</t>
  </si>
  <si>
    <t>ﾐｳﾗ ｺｳｾｲ</t>
  </si>
  <si>
    <t>ﾖｼﾀ ﾘｮｳｶﾞ</t>
  </si>
  <si>
    <t>ﾀｹﾀﾞ ﾗｲﾄ</t>
  </si>
  <si>
    <t>ﾅｶﾑﾗ ﾅｵﾄ</t>
  </si>
  <si>
    <t>ｻｶﾅｼ ﾊﾙﾔ</t>
  </si>
  <si>
    <t>ｻﾄｳ ﾘｸﾄ</t>
  </si>
  <si>
    <t>ｵﾁｱｲ ﾊﾙｷ</t>
  </si>
  <si>
    <t>ｽｽﾞｷ ﾄｳﾀ</t>
  </si>
  <si>
    <t>ﾅﾘﾀ ｱｶﾘ</t>
  </si>
  <si>
    <t>ｶﾏｸﾗ ﾜｶﾅ</t>
  </si>
  <si>
    <t>ｺﾝﾅｲ ﾒｸﾞﾘ</t>
  </si>
  <si>
    <t>ｱﾍﾞ ﾈﾈ</t>
  </si>
  <si>
    <t>ﾆｯﾀ ﾐﾕ</t>
  </si>
  <si>
    <t>ｲﾏｲｽﾞﾐ ｺｳﾖｳ</t>
  </si>
  <si>
    <t>ﾀｶｵｶ ｺｳﾀ</t>
  </si>
  <si>
    <t>ｻｸﾗﾀﾞ ｱﾕﾐ</t>
  </si>
  <si>
    <t>ｱﾍﾞ ﾄﾓｶ</t>
  </si>
  <si>
    <t>ﾊｼﾓﾄ ﾂﾄﾞｲ</t>
  </si>
  <si>
    <t>ｵｶﾍﾞ ｱｻﾄ</t>
  </si>
  <si>
    <t>ﾎｳｼﾞｮｳ ﾄﾜ</t>
  </si>
  <si>
    <t>ﾏﾂﾓﾄ ﾕｳｷ</t>
  </si>
  <si>
    <t>ｼﾓﾔﾏ ﾘｭｳｺﾞ</t>
  </si>
  <si>
    <t>ｳｴﾀﾞ ﾕｳｼﾞ</t>
  </si>
  <si>
    <t>ｴｸﾞﾁ ﾕｳｽｹ</t>
  </si>
  <si>
    <t>ｷｸﾁ ﾘﾝﾀﾛｳ</t>
  </si>
  <si>
    <t>佐藤　　楓(3)</t>
  </si>
  <si>
    <t>ﾀｹﾀﾞ ﾋﾅﾀ</t>
  </si>
  <si>
    <t>ﾎﾝﾀﾞ ﾋｻｷ</t>
  </si>
  <si>
    <t>ｳｴﾉ ﾊﾙｶ</t>
  </si>
  <si>
    <t>ｻｸﾏ ﾐﾉﾘ</t>
  </si>
  <si>
    <t>ｲｲﾀﾞ ﾕｳﾄ</t>
  </si>
  <si>
    <t>ｼｵｻﾞﾜ ﾕｳｷ</t>
  </si>
  <si>
    <t>ﾀｶｷﾞ ﾔﾏﾄ</t>
  </si>
  <si>
    <t>ﾈｺﾞﾛ ﾙｲ</t>
  </si>
  <si>
    <t>ｸﾏﾀﾞ ﾐﾅﾐ</t>
  </si>
  <si>
    <t>ｻﾄｳ ﾐｻﾄ</t>
  </si>
  <si>
    <t>ｸﾆｼﾏ ﾅﾂｷ</t>
  </si>
  <si>
    <t>ｱﾗｷ ﾏｻﾔ</t>
  </si>
  <si>
    <t>ｱﾍﾞ ｱｷﾗ</t>
  </si>
  <si>
    <t>ｻｻｷ ｶﾅﾄ</t>
  </si>
  <si>
    <t>ﾄﾖﾀ ﾋﾛ</t>
  </si>
  <si>
    <t>ﾌﾘﾔ ﾕｳ</t>
  </si>
  <si>
    <t>ｺﾊﾞﾘ ｺｳｾｲ</t>
  </si>
  <si>
    <t>ﾆｲﾂﾏ ﾀﾞｲｷ</t>
  </si>
  <si>
    <t>ﾏｶﾞﾘﾔﾏ ｼﾞｭﾝﾍﾟｲ</t>
  </si>
  <si>
    <t>ﾐﾔｹ ｶﾉﾝ</t>
  </si>
  <si>
    <t>ﾓﾝﾏ ﾎﾉｶ</t>
  </si>
  <si>
    <t>ﾔﾅｲ ﾋﾛﾄ</t>
  </si>
  <si>
    <t>ｶﾌﾞｷ ﾔﾏﾄ</t>
  </si>
  <si>
    <t>ﾔﾏｸﾞﾁ ｱﾘｽ</t>
  </si>
  <si>
    <t>ｽｽﾞｷ ﾘﾝﾀﾛｳ</t>
  </si>
  <si>
    <t>ｷﾘｭｳ ｱﾔｶ</t>
  </si>
  <si>
    <t>ｾｲﾉ ｶｲﾄ</t>
  </si>
  <si>
    <t>ﾀｶﾊｼ ｺｳｷ</t>
  </si>
  <si>
    <t>ﾏｼｺ ﾊﾙﾄ</t>
  </si>
  <si>
    <t>ﾑﾗｶﾐ ｺｳﾀ</t>
  </si>
  <si>
    <t>ﾎﾝﾀﾞ ｺｳﾏ</t>
  </si>
  <si>
    <t>ﾂﾑﾗﾔ ｼﾞｭﾝｲﾁﾛｳ</t>
  </si>
  <si>
    <t>ﾅｶﾞｲ ｼﾝ</t>
  </si>
  <si>
    <t>ｲｼｲ ｼｮｳｷ</t>
  </si>
  <si>
    <t>ｻﾄｳ ﾉﾄﾞｶ</t>
  </si>
  <si>
    <t>ﾌｼﾞﾀ ｻｷ</t>
  </si>
  <si>
    <t>ﾔﾏｸﾞﾁ ｱｷﾄ</t>
  </si>
  <si>
    <t>ｱﾝｻﾞｲ ｷｮｳ</t>
  </si>
  <si>
    <t>ｲﾉｳｴ ﾘｭｳﾉｽｹ</t>
  </si>
  <si>
    <t>ｴﾝﾄﾞｳ ｴｲﾀ</t>
  </si>
  <si>
    <t>ｺﾞﾄｳ ﾄｼﾌﾐ</t>
  </si>
  <si>
    <t>ｺﾝﾄﾞｳ ﾐﾕ</t>
  </si>
  <si>
    <t>ｻｸﾏ ｼｮｳｺﾞ</t>
  </si>
  <si>
    <t>ｻﾄｳ ﾌｳﾜ</t>
  </si>
  <si>
    <t>ｻﾄｳ ﾚﾝｶ</t>
  </si>
  <si>
    <t>ｼﾞﾝﾉ ﾘｺ</t>
  </si>
  <si>
    <t>ｽｽﾞｷ ｿｳﾀﾞｲ</t>
  </si>
  <si>
    <t>ﾀｷﾌｶ ﾐｻｷ</t>
  </si>
  <si>
    <t>ﾉｻﾞｷ ｺｳｾｲ</t>
  </si>
  <si>
    <t>ﾔｷﾞﾇﾏ ｼｵﾝ</t>
  </si>
  <si>
    <t>ｲｼｲ ﾀｲｶﾞ</t>
  </si>
  <si>
    <t>ﾏﾂｻﾞｷ ﾀｲｼｭｳ</t>
  </si>
  <si>
    <t>ｱｲﾀﾞ ｶｹﾙ</t>
  </si>
  <si>
    <t>ﾖｼﾀﾞ ﾕｳ</t>
  </si>
  <si>
    <t>ｱﾝｻﾞｲ ﾄﾓｷ</t>
  </si>
  <si>
    <t>ｵﾉ ﾀﾞｲｷ</t>
  </si>
  <si>
    <t>ｲｶﾞﾗｼ ｱｵｲ</t>
  </si>
  <si>
    <t>ﾊｼﾓﾄ ｺﾄﾐ</t>
  </si>
  <si>
    <t>ﾋﾋﾞﾉ ﾀｸﾐ</t>
  </si>
  <si>
    <t>ﾅｶﾞﾀ ﾘｭｳｾｲ</t>
  </si>
  <si>
    <t>ﾑﾄｳ ﾏｻｷ</t>
  </si>
  <si>
    <t>ﾐｽﾞﾉﾔ ﾌｳｶ</t>
  </si>
  <si>
    <t>ｻｲﾄｳ ﾘﾎ</t>
  </si>
  <si>
    <t>ｼﾏｻﾞｷ ﾓﾓｶ</t>
  </si>
  <si>
    <t>ｸﾘﾊﾗ ﾒｲ</t>
  </si>
  <si>
    <t>ｺﾊﾞﾔｼ ｿｳﾄ</t>
  </si>
  <si>
    <t>ｷﾌﾈ ｼﾂﾞｷ</t>
  </si>
  <si>
    <t>ﾑﾅｶﾀ ﾎﾉｶ</t>
  </si>
  <si>
    <t>ﾓﾛ ﾊﾅｺ</t>
  </si>
  <si>
    <t>ｺﾞｳ ﾌｳﾄ</t>
  </si>
  <si>
    <t>ｵﾏﾀ ﾋｶﾘ</t>
  </si>
  <si>
    <t>ﾀｹﾓﾄ ﾁﾅﾂ</t>
  </si>
  <si>
    <t>ｿｴﾀ ﾕｳﾄ</t>
  </si>
  <si>
    <t>ﾅｲﾄｳ ﾕｳﾅ</t>
  </si>
  <si>
    <t>ﾉｸﾞﾁ ﾚﾝｶ</t>
  </si>
  <si>
    <t>ﾌｶﾔ ｹﾝｲﾁﾛｳ</t>
  </si>
  <si>
    <t>ﾌｼﾞﾀ ﾏｻﾅﾘ</t>
  </si>
  <si>
    <t>ﾔﾏｸﾞﾁ ﾓｶ</t>
  </si>
  <si>
    <t>ｷｸﾁ ﾋﾛﾄ</t>
  </si>
  <si>
    <t>ｻｶﾓﾄ ｼｮｳｺﾞ</t>
  </si>
  <si>
    <t>ﾜﾁ ﾘｮｳﾀ</t>
  </si>
  <si>
    <t>ｲﾜﾔ ｶﾅﾃﾞ</t>
  </si>
  <si>
    <t>ｵｵｺｳﾁ ﾜﾀﾙ</t>
  </si>
  <si>
    <t>ﾅｶﾉ ｼｮｳﾖｳ</t>
  </si>
  <si>
    <t>ｱﾝﾄﾞｳ ｻﾄﾙ</t>
  </si>
  <si>
    <t>ｷｸﾁ ﾈﾈ</t>
  </si>
  <si>
    <t>鈴木　悠真(1)</t>
  </si>
  <si>
    <t>ｽｽﾞｷ ﾕｳﾏ</t>
  </si>
  <si>
    <t>ｷﾔ ﾄﾓﾔ</t>
  </si>
  <si>
    <t>ｳﾅｲ ｱｵｼ</t>
  </si>
  <si>
    <t>ｶｹﾞﾔﾏ ﾕｳｼﾞ</t>
  </si>
  <si>
    <t>ｺﾊﾞﾔｼ ﾀｲｽｹ</t>
  </si>
  <si>
    <t>ｱﾘﾏ ﾖｼﾉﾌﾞ</t>
  </si>
  <si>
    <t>ﾏﾅﾍﾞ ﾕｳ</t>
  </si>
  <si>
    <t>ｺﾊﾞﾔｼ ﾊﾅｶ</t>
  </si>
  <si>
    <t>ｺｼﾊﾞ ｶﾂﾞｷ</t>
  </si>
  <si>
    <t>ｿｶﾞ ｱｲｶ</t>
  </si>
  <si>
    <t>ﾀｶﾊｼ ｽｽﾞｶ</t>
  </si>
  <si>
    <t>ｵｵｷ ｱｶﾘ</t>
  </si>
  <si>
    <t>ﾖｼﾀ ｹｲｺﾞ</t>
  </si>
  <si>
    <t>ｻﾄｳ ｲﾂｷ</t>
  </si>
  <si>
    <t>ﾊｼﾓﾄ ｼﾝｶ</t>
  </si>
  <si>
    <t>ｽｽﾞｷ ﾋﾅｺ</t>
  </si>
  <si>
    <t>ﾊｼﾓﾄ ｶｽﾞｷ</t>
  </si>
  <si>
    <t>ﾜﾀﾅﾍﾞ ｻｸﾔ</t>
  </si>
  <si>
    <t>ﾋﾗﾔﾏ ﾉｱ</t>
  </si>
  <si>
    <t>ｶﾒﾔﾏ ﾋｶﾘ</t>
  </si>
  <si>
    <t>ｵｵｳﾁ ｱｻｷ</t>
  </si>
  <si>
    <t>ｵｵｻﾜ ﾘｵ</t>
  </si>
  <si>
    <t>ｶﾝﾉ ﾕｱ</t>
  </si>
  <si>
    <t>ｺｶｲ ｿｳﾀ</t>
  </si>
  <si>
    <t>ｻｲﾄｳ ｲﾁｽﾞ</t>
  </si>
  <si>
    <t>ｻﾝﾍﾟｲ ﾊﾙﾄ</t>
  </si>
  <si>
    <t>ｼﾏﾈ ｼｮｳﾀ</t>
  </si>
  <si>
    <t>ｼﾝﾐｮｳ ﾕｳﾀ</t>
  </si>
  <si>
    <t>ｽｽﾞｷ ｿｳﾏ</t>
  </si>
  <si>
    <t>ｿｴﾀ ｼｮｳﾍｲ</t>
  </si>
  <si>
    <t>ﾃｼﾛｷﾞ ｲﾌﾞｷ</t>
  </si>
  <si>
    <t>ﾉｻﾞｷ ｺｳﾀ</t>
  </si>
  <si>
    <t>ﾊｼﾓﾄ ｶｲﾁ</t>
  </si>
  <si>
    <t>ﾊﾞﾊﾞ ｱﾝｼﾞｪﾛｺｳ</t>
  </si>
  <si>
    <t>ﾌｸｼﾏ ﾊﾙﾄ</t>
  </si>
  <si>
    <t>ﾌｼﾞﾀ ｱﾂｼ</t>
  </si>
  <si>
    <t>ﾌｼﾞﾀ ｼｵﾝ</t>
  </si>
  <si>
    <t>ﾏｼｺ ﾌｳｷ</t>
  </si>
  <si>
    <t>ﾏｼｺ ﾕｳｶﾞ</t>
  </si>
  <si>
    <t>ﾏﾂﾓﾄ ｼﾞｭｲ</t>
  </si>
  <si>
    <t>ﾐｷ ﾖｼﾓﾘ</t>
  </si>
  <si>
    <t>ﾐﾔｶﾜ ｼｭｳｾｲ</t>
  </si>
  <si>
    <t>ﾑﾗｶﾐ ｱｽﾏ</t>
  </si>
  <si>
    <t>ﾔﾏｷ ﾊﾙ</t>
  </si>
  <si>
    <t>ﾔﾏｸﾞﾁ ﾘｸ</t>
  </si>
  <si>
    <t>ﾖｼﾀﾞ ｼｮｳﾏ</t>
  </si>
  <si>
    <t>ｲｻﾞﾜ ﾕｳｶ</t>
  </si>
  <si>
    <t>ｲﾜｻｷ ｾｲﾅ</t>
  </si>
  <si>
    <t>ｵｶﾓﾄ ｶﾚﾝ</t>
  </si>
  <si>
    <t>ｶﾅﾏﾙ ﾋﾒﾅ</t>
  </si>
  <si>
    <t>ｻﾄｳ ﾐｸ</t>
  </si>
  <si>
    <t>ｾﾄ ﾕｳﾘ</t>
  </si>
  <si>
    <t>ﾀｺﾞ ｱｶﾘ</t>
  </si>
  <si>
    <t>ﾐﾔｼﾀ ﾚﾐ</t>
  </si>
  <si>
    <t>ﾔﾏﾀﾞ ﾓﾓｺ</t>
  </si>
  <si>
    <t>ｵｶﾞﾜ ﾐﾗｲ</t>
  </si>
  <si>
    <t>ﾅﾏﾀﾒ ﾊﾙ</t>
  </si>
  <si>
    <t>ｷｳﾁ ﾊﾙﾄ</t>
  </si>
  <si>
    <t>ｸﾏｸﾗ ﾏｻｶｽﾞ</t>
  </si>
  <si>
    <t>ｶﾄｳ ﾌﾐ</t>
  </si>
  <si>
    <t>ｻｲﾄｳ ｺｳﾀﾛｳ</t>
  </si>
  <si>
    <t>ｶﾄｳ ｱﾙﾌ</t>
  </si>
  <si>
    <t>ﾔﾏﾀﾞ ﾘｮｳﾀ</t>
  </si>
  <si>
    <t>ﾀｶﾊｼ ﾊﾙﾕｷ</t>
  </si>
  <si>
    <t>ｷﾛｸ ｺｳﾍｲ</t>
  </si>
  <si>
    <t>ｱｷﾔﾏ ﾊﾔﾄ</t>
  </si>
  <si>
    <t>ｵｵﾋﾗ ﾕｳﾔ</t>
  </si>
  <si>
    <t>ｶﾜｼﾏ ﾊﾙﾄ</t>
  </si>
  <si>
    <t>ｺｼﾞﾏ ｿｳｾｲ</t>
  </si>
  <si>
    <t>ﾑﾅｶﾀ ｱﾝﾘ</t>
  </si>
  <si>
    <t>ﾔﾏﾀﾞ ｺｳｼ</t>
  </si>
  <si>
    <t>ｺﾞｳ ﾊﾙﾏ</t>
  </si>
  <si>
    <t>ｽｽﾞｷ ﾕｳﾍｲ</t>
  </si>
  <si>
    <t>ﾂﾑﾗﾔ ﾉﾌﾞｷ</t>
  </si>
  <si>
    <t>ｻｲﾄｳ ﾖｳｲﾁﾛｳ</t>
  </si>
  <si>
    <t>ｽｽﾞｷ ｴｲﾀ</t>
  </si>
  <si>
    <t>ﾋﾗｶﾞ ﾋﾛﾐﾁ</t>
  </si>
  <si>
    <t>ｻｲﾄｳ ﾘﾓﾝ</t>
  </si>
  <si>
    <t>ﾖｼﾀﾞ ﾘｮｳﾀﾛｳ</t>
  </si>
  <si>
    <t>ｻﾝﾍﾟｲ ﾄﾓﾔ</t>
  </si>
  <si>
    <t>ﾄﾀﾞ ﾏｻｷ</t>
  </si>
  <si>
    <t>ﾅﾏｴ ﾘﾝﾀﾛｳ</t>
  </si>
  <si>
    <t>ﾂﾑﾗﾔ ﾆﾅ</t>
  </si>
  <si>
    <t>ｷﾄﾞ ｱｲｶ</t>
  </si>
  <si>
    <t>ﾎﾘｶﾈ ｱｲﾅ</t>
  </si>
  <si>
    <t>ｱｸﾀｶﾞﾜ ﾅﾅﾐ</t>
  </si>
  <si>
    <t>ｲｼｶﾜ ﾉｱ</t>
  </si>
  <si>
    <t>ｶｸﾀ ﾘｸ</t>
  </si>
  <si>
    <t>ｶｼﾜｷﾞ ﾉｿﾞﾐ</t>
  </si>
  <si>
    <t>ｵｵｼﾏ ﾘｺ</t>
  </si>
  <si>
    <t>ｼﾏ ﾀｲﾎｳ</t>
  </si>
  <si>
    <t>ﾀｶﾀﾞ ｶｽﾞﾌﾐ</t>
  </si>
  <si>
    <t>ﾀﾆﾅｶ ﾊﾙ</t>
  </si>
  <si>
    <t>ﾆﾍｲ ﾘｮｳ</t>
  </si>
  <si>
    <t>ﾐﾄﾞﾘｶﾜ ﾕｲﾄ</t>
  </si>
  <si>
    <t>ﾊｼﾓﾄ ｹﾝｲﾁ</t>
  </si>
  <si>
    <t>ｱﾘﾏ ﾕｳﾄ</t>
  </si>
  <si>
    <t>ｴﾝﾄﾞｳ ｺﾊｸ</t>
  </si>
  <si>
    <t>ｱﾝﾉｳ ﾕｳﾏ</t>
  </si>
  <si>
    <t>ﾜﾀﾅﾍﾞ ﾐﾂﾞｷ</t>
  </si>
  <si>
    <t>ﾑﾗｺｼ ｼｭｳﾔ</t>
  </si>
  <si>
    <t>ﾄｶﾞﾐ ﾊｸﾄ</t>
  </si>
  <si>
    <t>ｼｼﾄﾞ ﾂﾊﾞｻ</t>
  </si>
  <si>
    <t>ﾀｶﾐｽﾞ ﾒｲ</t>
  </si>
  <si>
    <t>ﾀｷﾀ ｶｲﾄ</t>
  </si>
  <si>
    <t>ｲﾃﾞ ﾉｿﾞﾐ</t>
  </si>
  <si>
    <t>ｵｵﾜﾀﾞ ｺｳﾍｲ</t>
  </si>
  <si>
    <t>ﾎﾝﾀﾞ ﾕｳｷ</t>
  </si>
  <si>
    <t>ｶﾒﾔﾏ ﾐｷﾄ</t>
  </si>
  <si>
    <t>ﾜﾀﾅﾍﾞ ﾀｸﾏ</t>
  </si>
  <si>
    <t>ｵｵｲｼﾀﾞ ｿﾗ</t>
  </si>
  <si>
    <t>ｵｵｸﾏ ｶｽﾞｷ</t>
  </si>
  <si>
    <t>ｶｲﾄｳ ｼｭﾝｺﾞ</t>
  </si>
  <si>
    <t>ｶｲﾄｳ ﾕｳｺﾞ</t>
  </si>
  <si>
    <t>ｶﾝﾉ ﾏｲ</t>
  </si>
  <si>
    <t>ｽｽﾞｷ ﾐﾘｱ</t>
  </si>
  <si>
    <t>ﾀｶｷﾞ ﾊﾙﾅ</t>
  </si>
  <si>
    <t>ﾊｼﾔﾀﾞ ｼｭﾘ</t>
  </si>
  <si>
    <t>ﾌﾙｶﾜ ﾒｲｶ</t>
  </si>
  <si>
    <t>ﾎﾘｺｼ ﾐｻ</t>
  </si>
  <si>
    <t>ﾖｼﾀﾞ ﾙﾅ</t>
  </si>
  <si>
    <t>ﾖｼﾑﾗ ｼｵﾘ</t>
  </si>
  <si>
    <t>ｻｻｷ ｺﾊﾙ</t>
  </si>
  <si>
    <t>ｵｵﾀｹ ﾕｳﾀﾞｲ</t>
  </si>
  <si>
    <t>ｺｳﾉﾄｳ ﾅｵｷ</t>
  </si>
  <si>
    <t>ｽｽﾞｷ ｷﾞﾝｼﾞﾛｳ</t>
  </si>
  <si>
    <t>ﾅｶﾞｲ ﾕｳｷ</t>
  </si>
  <si>
    <t>ﾌｼﾞﾀ ｱｷﾗ</t>
  </si>
  <si>
    <t>ｲｼｲ ﾘｮｳﾄ</t>
  </si>
  <si>
    <t>ｲｼｲ ﾚﾐ</t>
  </si>
  <si>
    <t>ｲﾁｶﾜ ｺｺﾅ</t>
  </si>
  <si>
    <t>ｽｷﾞｳﾁ ｱﾔﾉ</t>
  </si>
  <si>
    <t>ｽｽﾞｷ ﾚｲﾅ</t>
  </si>
  <si>
    <t>ﾑﾅｶﾀ ｱﾚﾝ</t>
  </si>
  <si>
    <t>ｽｽﾞｷ ｱｷﾄ</t>
  </si>
  <si>
    <t>ﾎｼ ｺｳﾀ</t>
  </si>
  <si>
    <t>ｲﾜｻｶ ｲﾌﾞｷ</t>
  </si>
  <si>
    <t>ﾑﾛｲ ﾏﾅﾄ</t>
  </si>
  <si>
    <t>ｻｲﾄｳ ｼｮｳﾔ</t>
  </si>
  <si>
    <t>ｵｵﾀｹ ｶｽﾞﾏ</t>
  </si>
  <si>
    <t>ｲｽﾞﾐﾔ ｼｮｳ</t>
  </si>
  <si>
    <t>ｸｻﾉ ﾖｼｷ</t>
  </si>
  <si>
    <t>ﾖｼﾀﾞ ﾘｸﾄ</t>
  </si>
  <si>
    <t>ｻｸﾏ ﾄﾓｴ</t>
  </si>
  <si>
    <t>ｷﾀﾑﾗ ﾏﾅ</t>
  </si>
  <si>
    <t>ｼﾗﾄ ｺｺﾛ</t>
  </si>
  <si>
    <t>ｻｶｼﾞ ﾅﾙﾊ</t>
  </si>
  <si>
    <t>ｱｲｻﾞﾜ ﾁﾅﾂ</t>
  </si>
  <si>
    <t>ｽｽﾞｷ ｿﾅ</t>
  </si>
  <si>
    <t>ｴﾝﾄﾞｳ ﾉｱ</t>
  </si>
  <si>
    <t>ｺﾀｷ ﾘﾅ</t>
  </si>
  <si>
    <t>ﾔｼﾏ ﾙﾅ</t>
  </si>
  <si>
    <t>ｶﾝﾉ ｿﾗ</t>
  </si>
  <si>
    <t>ｱﾍﾞ ｱｲ</t>
  </si>
  <si>
    <t>ｽｽﾞｷ ｼﾞﾝﾀﾞｲ</t>
  </si>
  <si>
    <t>ﾌﾙｲﾁ ｱｷﾄ</t>
  </si>
  <si>
    <t>ｺﾞﾄｳ ﾐｷﾄ</t>
  </si>
  <si>
    <t>ｽｽﾞｷ ｻｷ</t>
  </si>
  <si>
    <t>ｻｶｶﾞﾐ ｻﾘ</t>
  </si>
  <si>
    <t>ｵｵﾓﾘ ﾕｳﾄ</t>
  </si>
  <si>
    <t>ﾌｶﾔ ﾀｸﾑ</t>
  </si>
  <si>
    <t>ｴﾝﾄﾞｳ ﾄｼﾔ</t>
  </si>
  <si>
    <t>ﾎﾝﾀﾞ ﾘｮｳｽｹ</t>
  </si>
  <si>
    <t>ｵｵｻﾜ ﾊﾙｷ</t>
  </si>
  <si>
    <t>ｷﾀｼﾞﾏ ｹｲｺﾞ</t>
  </si>
  <si>
    <t>ｺﾑﾛ ｼｭﾝｺﾞ</t>
  </si>
  <si>
    <t>ﾏｼｺ ｶｲ</t>
  </si>
  <si>
    <t>ﾒｸﾞﾛ ﾘﾝ</t>
  </si>
  <si>
    <t>ｷﾄﾞ ｼｽﾞｸ</t>
  </si>
  <si>
    <t>ﾜﾀﾞ ｹｲﾀ</t>
  </si>
  <si>
    <t>ｼｵﾀﾞ ｱﾔｶ</t>
  </si>
  <si>
    <t>ｶｼﾜｷﾞ ｼｭｳﾄ</t>
  </si>
  <si>
    <t>ｽｽﾞｷ ｶﾅﾄ</t>
  </si>
  <si>
    <t>ｽﾄｳ ｻｷ</t>
  </si>
  <si>
    <t>ﾐﾄﾞﾘｶﾜ ﾕｳﾏ</t>
  </si>
  <si>
    <t>ｲｼｶﾜ ﾀｲﾄ</t>
  </si>
  <si>
    <t>ｶﾝﾉ ﾌｳﾏ</t>
  </si>
  <si>
    <t>ｺﾊﾞﾔｼ ｷｮｳ</t>
  </si>
  <si>
    <t>ﾖｼﾀﾞ ﾊﾙﾄ</t>
  </si>
  <si>
    <t>ﾉｻｶ ﾘｸ</t>
  </si>
  <si>
    <t>ｲﾅﾑﾗ ｿﾗ</t>
  </si>
  <si>
    <t>ﾔﾏｸﾞﾁ ﾄﾓﾔ</t>
  </si>
  <si>
    <t>ﾌﾙｶﾜ ｼｮｳﾔ</t>
  </si>
  <si>
    <t>ｲﾁｶﾜ ｼｭｳﾄ</t>
  </si>
  <si>
    <t>ﾖｼﾀﾞ ﾊﾙｷ</t>
  </si>
  <si>
    <t>ﾅﾅｳﾐ ｶﾅﾀ</t>
  </si>
  <si>
    <t>ｲｶﾞﾘ ｼﾞｭﾘｱ</t>
  </si>
  <si>
    <t>ｲｼｶﾜ ﾘﾘ</t>
  </si>
  <si>
    <t>ｵｻﾞｷ ﾐﾕ</t>
  </si>
  <si>
    <t>ﾊｼﾓﾄ ｱｲﾅ</t>
  </si>
  <si>
    <t>ﾐﾔｶﾜ ﾕｳ</t>
  </si>
  <si>
    <t>ｻｻｼﾞﾏ ｼｵﾘ</t>
  </si>
  <si>
    <t>ﾏﾌﾈ ｻﾗ</t>
  </si>
  <si>
    <t>ﾌｼﾞﾐﾔ ﾊﾙｶ</t>
  </si>
  <si>
    <t>ｸｻﾉ ﾂﾊﾞｻ</t>
  </si>
  <si>
    <t>ｻｸﾏ ﾕｳｷ</t>
  </si>
  <si>
    <t>ﾌﾙｶﾜ ｼｮｳｲ</t>
  </si>
  <si>
    <t>ｸﾞﾝｼﾞ ﾊｸﾄ</t>
  </si>
  <si>
    <t>ｺｸﾌﾞﾝ ﾊﾙﾔ</t>
  </si>
  <si>
    <t>ﾜﾀﾅﾍﾞ ﾚﾝ</t>
  </si>
  <si>
    <t>ｲｼｲ ｶｲﾘ</t>
  </si>
  <si>
    <t>ｻｲﾄｳ ｹﾝﾄ</t>
  </si>
  <si>
    <t>ｻｸﾏ ﾕｳﾏ</t>
  </si>
  <si>
    <t>ﾊｼﾓﾄ ﾋｭｳｶﾞ</t>
  </si>
  <si>
    <t>ﾔｷﾞﾇﾏ ﾀﾞｲｷ</t>
  </si>
  <si>
    <t>ﾅﾏﾉ ﾑﾂｷ</t>
  </si>
  <si>
    <t>ｸﾆｲ ｴｲｼﾝ</t>
  </si>
  <si>
    <t>ﾖｼﾀﾞ ﾘｮｳｽｹ</t>
  </si>
  <si>
    <t>ﾔﾅｲ ﾕｳｷ</t>
  </si>
  <si>
    <t>ｺｸﾌﾞﾝ ｱﾕﾑ</t>
  </si>
  <si>
    <t>ｻｸﾏ ﾀﾞｲｷ</t>
  </si>
  <si>
    <t>ｽｽﾞｷ ﾕｳﾀﾛｳ</t>
  </si>
  <si>
    <t>ｸｹﾞ ﾊﾙﾅ</t>
  </si>
  <si>
    <t>ｽｹﾞﾉ ﾉｿﾞﾐ</t>
  </si>
  <si>
    <t>ｵｵｲｼ ｼｭｳｺﾞ</t>
  </si>
  <si>
    <t>ﾈﾓﾄ ｻﾄｼ</t>
  </si>
  <si>
    <t>ｻｶﾞﾗ ﾋﾅ</t>
  </si>
  <si>
    <t>ｱﾍﾞ ﾋﾅﾀ</t>
  </si>
  <si>
    <t>ｻﾊﾗ ﾙﾅ</t>
  </si>
  <si>
    <t>ﾀｹﾀﾞ ﾕｳｶ</t>
  </si>
  <si>
    <t>ｲﾉｳｴ ﾏﾅ</t>
  </si>
  <si>
    <t>ﾅﾙｾ ﾋﾅ</t>
  </si>
  <si>
    <t>ｾｷﾈ ﾄﾓﾔ</t>
  </si>
  <si>
    <t>ﾔﾏｸﾞﾁ ｱｲﾘ</t>
  </si>
  <si>
    <t>ｴﾝﾄﾞｳ ﾘﾂｷ</t>
  </si>
  <si>
    <t>ｻｲﾀ ｱｽﾞ</t>
  </si>
  <si>
    <t>ﾏﾂﾓﾄ ｱｶﾈ</t>
  </si>
  <si>
    <t>ﾅｶﾞｲ ﾀｲｶﾞ</t>
  </si>
  <si>
    <t>ﾎｯﾀ ｶｵﾘ</t>
  </si>
  <si>
    <t>ﾎﾘｶﾜ ｼｮｳｺﾞ</t>
  </si>
  <si>
    <t>ｾｵ ﾏﾅﾐ</t>
  </si>
  <si>
    <t>ｺﾝﾅｲ ｻｷｶ</t>
  </si>
  <si>
    <t>ﾏﾂﾔ ｱﾔﾅ</t>
  </si>
  <si>
    <t>ｵｶﾀﾞ ｹﾝﾀ</t>
  </si>
  <si>
    <t>ﾔﾏｶﾜ ｿｳﾀ</t>
  </si>
  <si>
    <t>ﾂｶﾓﾄ ｿｳﾀ</t>
  </si>
  <si>
    <t>ﾀｹﾀﾞ ｷﾗ</t>
  </si>
  <si>
    <t>ﾊｼﾓﾄ ﾅｵﾔ</t>
  </si>
  <si>
    <t>ｲｼｸﾞﾛ ｶﾚﾝ</t>
  </si>
  <si>
    <t>ｵｵﾀｹ ｸﾙﾐ</t>
  </si>
  <si>
    <t>ｲﾏｲｽﾞﾐ ﾐｻ</t>
  </si>
  <si>
    <t>ｾﾝｻﾞｷ ﾎﾀﾙ</t>
  </si>
  <si>
    <t>ｻﾀｹ ｶｵﾙ</t>
  </si>
  <si>
    <t>ﾀｹﾀﾞ ﾘｸ</t>
  </si>
  <si>
    <t>ﾀｶﾊｼ ﾅｵﾔ</t>
  </si>
  <si>
    <t>ﾎﾝﾀﾞ ﾏｲ</t>
  </si>
  <si>
    <t>ﾎﾝﾀﾞ ﾘｭｳﾀﾛｳ</t>
  </si>
  <si>
    <t>ｱｲｻﾞﾜ ﾀｲｶﾞ</t>
  </si>
  <si>
    <t>ｾﾄ ﾏｻﾋﾛ</t>
  </si>
  <si>
    <t>ﾋﾛｾ ﾀﾞｲｷ</t>
  </si>
  <si>
    <t>ﾅｶｻﾞﾜ ﾀｲｷ</t>
  </si>
  <si>
    <t>ﾔﾅｲ ｶｲｾｲ</t>
  </si>
  <si>
    <t>ｵｵﾀｹ ﾕｳﾄ</t>
  </si>
  <si>
    <t>ｽｽﾞｷ ﾕｳｷ</t>
  </si>
  <si>
    <t>ｽｽﾞｷ ﾁﾅﾂ</t>
  </si>
  <si>
    <t>ｺﾝﾄﾞｳ ﾕｳｷ</t>
  </si>
  <si>
    <t>ｱｲｶﾜ ﾏｱｻ</t>
  </si>
  <si>
    <t>ｺﾑﾛ ﾘｭｳｺﾞ</t>
  </si>
  <si>
    <t>ｻﾄｳ ﾕｳﾄ</t>
  </si>
  <si>
    <t>鈴木　一輝(1)</t>
  </si>
  <si>
    <t>ｽｽﾞｷ ｶｽﾞｷ</t>
  </si>
  <si>
    <t>須賀川創英館高等学校</t>
    <phoneticPr fontId="4"/>
  </si>
  <si>
    <t>氏名（学年）</t>
    <rPh sb="0" eb="2">
      <t>シメイ</t>
    </rPh>
    <rPh sb="3" eb="5">
      <t>ガクネン</t>
    </rPh>
    <phoneticPr fontId="4"/>
  </si>
  <si>
    <t>男</t>
    <phoneticPr fontId="4"/>
  </si>
  <si>
    <t>例）</t>
    <rPh sb="0" eb="1">
      <t>レイ</t>
    </rPh>
    <phoneticPr fontId="4"/>
  </si>
  <si>
    <t>女子100mH</t>
    <rPh sb="0" eb="2">
      <t>ジョシ</t>
    </rPh>
    <phoneticPr fontId="2"/>
  </si>
  <si>
    <t>男子110mH</t>
    <rPh sb="0" eb="2">
      <t>ダンシ</t>
    </rPh>
    <phoneticPr fontId="2"/>
  </si>
  <si>
    <t>谷中　　晴(3)</t>
  </si>
  <si>
    <t>嶋　　汰峰(3)</t>
  </si>
  <si>
    <t>緑川　唯斗(3)</t>
  </si>
  <si>
    <t>有馬　悠翔(2)</t>
  </si>
  <si>
    <t>宍戸　　翼(2)</t>
  </si>
  <si>
    <t>滝田　海翔(2)</t>
  </si>
  <si>
    <t>井出　　希(2)</t>
  </si>
  <si>
    <t>髙水　　明(2)</t>
  </si>
  <si>
    <t>菊地　駿介(2)</t>
  </si>
  <si>
    <t>遠藤　瑚拍(2)</t>
  </si>
  <si>
    <t>戸上　博斗(2)</t>
  </si>
  <si>
    <t>樋口　拓海(2)</t>
  </si>
  <si>
    <t>ﾋｸﾞﾁ ﾀｸﾐ</t>
  </si>
  <si>
    <t>鈴木　菜々(3)</t>
  </si>
  <si>
    <t>橋本　健市(3)</t>
  </si>
  <si>
    <t>大島　梨瑚(3)</t>
  </si>
  <si>
    <t>髙田　和史(3)</t>
  </si>
  <si>
    <t>二瓶　　凉(3)</t>
  </si>
  <si>
    <t>渡邊　晄月(2)</t>
  </si>
  <si>
    <t>安濃　佑真(2)</t>
  </si>
  <si>
    <t>村越　柊哉(2)</t>
  </si>
  <si>
    <t>會川　万麻(2)</t>
  </si>
  <si>
    <t>宗像　優瞳(2)</t>
  </si>
  <si>
    <t>ﾑﾅｶﾀ ﾕｳﾄ</t>
  </si>
  <si>
    <t>鈴木　英理(1)</t>
  </si>
  <si>
    <t>ｽｽﾞｷ ｴﾘ</t>
  </si>
  <si>
    <t>齋藤　日向(1)</t>
  </si>
  <si>
    <t>ｻｲﾄｳ ﾋﾅﾀ</t>
  </si>
  <si>
    <t>小松　　翔(1)</t>
  </si>
  <si>
    <t>ｺﾏﾂ ｼｮｳ</t>
  </si>
  <si>
    <t>宍戸　稜空(1)</t>
  </si>
  <si>
    <t>児玉　圭佑(1)</t>
  </si>
  <si>
    <t>ｺﾀﾞﾏ ｹｲｽｹ</t>
  </si>
  <si>
    <t>及川　拓真(1)</t>
  </si>
  <si>
    <t>ｵｲｶﾜ ﾀｸﾏ</t>
  </si>
  <si>
    <t>後藤　勇斗(1)</t>
  </si>
  <si>
    <t>ｺﾞﾄｳ ﾊﾔﾄ</t>
  </si>
  <si>
    <t>佐藤　悠生(1)</t>
  </si>
  <si>
    <t>ｻﾄｳ ﾊﾙｷ</t>
  </si>
  <si>
    <t>加藤　　連(1)</t>
  </si>
  <si>
    <t>ｶﾄｳ ﾚﾝ</t>
  </si>
  <si>
    <t>矢吹　啄麻(1)</t>
  </si>
  <si>
    <t>ﾔﾌﾞｷ ﾀｸﾏ</t>
  </si>
  <si>
    <t>橋本　大樹(1)</t>
  </si>
  <si>
    <t>ﾊｼﾓﾄ ﾀﾞｲｼﾞｭ</t>
  </si>
  <si>
    <t>松本　彪我(1)</t>
  </si>
  <si>
    <t>ﾏﾂﾓﾄ ﾋｭｳｶﾞ</t>
  </si>
  <si>
    <t>物江　柊磨(1)</t>
  </si>
  <si>
    <t>ﾓﾉｴ ﾄｳﾏ</t>
  </si>
  <si>
    <t>遠藤　楽奈(1)</t>
  </si>
  <si>
    <t>ｴﾝﾄﾞｳ ﾗﾅ</t>
  </si>
  <si>
    <t>小沼　佑介(1)</t>
  </si>
  <si>
    <t>ｵﾇﾏ ﾕｳｽｹ</t>
  </si>
  <si>
    <t>山野　悠生(1)</t>
  </si>
  <si>
    <t>ﾔﾏﾉ ﾊﾙｷ</t>
  </si>
  <si>
    <t>渡辺　　慎(1)</t>
  </si>
  <si>
    <t>ﾜﾀﾅﾍﾞ ｼﾝ</t>
  </si>
  <si>
    <t>本多遥流斗(1)</t>
  </si>
  <si>
    <t>ﾎﾝﾀﾞ ﾊﾙﾄ</t>
  </si>
  <si>
    <t>宇内　　蒼(3)</t>
  </si>
  <si>
    <t>影山　裕士(3)</t>
  </si>
  <si>
    <t>木谷　智哉(3)</t>
  </si>
  <si>
    <t>有馬　由伸(3)</t>
  </si>
  <si>
    <t>小林　太祐(3)</t>
  </si>
  <si>
    <t>渡部　桜哉(2)</t>
  </si>
  <si>
    <t>遠藤　琢磨(2)</t>
  </si>
  <si>
    <t>佐藤　　樹(2)</t>
  </si>
  <si>
    <t>橋本　和樹(2)</t>
  </si>
  <si>
    <t>橋本　真佳(2)</t>
  </si>
  <si>
    <t>村澤　大輝(2)</t>
  </si>
  <si>
    <t>ﾑﾗｻﾜ ﾀﾞｲｷ</t>
  </si>
  <si>
    <t>吉田　圭吾(2)</t>
  </si>
  <si>
    <t>横田　隼人(1)</t>
  </si>
  <si>
    <t>ﾖｺﾀ ﾊﾔﾄ</t>
  </si>
  <si>
    <t>伊藤　大起(1)</t>
  </si>
  <si>
    <t>ｲﾄｳ ﾀｲｷ</t>
  </si>
  <si>
    <t>折内　玲牙(1)</t>
  </si>
  <si>
    <t>ｵﾘｳﾁ ﾘｮｳｶﾞ</t>
  </si>
  <si>
    <t>白石　大登(1)</t>
  </si>
  <si>
    <t>ｼﾗｲｼ ﾊﾙﾄ</t>
  </si>
  <si>
    <t>髙橋　恒大(1)</t>
  </si>
  <si>
    <t>ﾀｶﾊｼ ｺｳﾀﾞｲ</t>
  </si>
  <si>
    <t>金澤　大洋(1)</t>
  </si>
  <si>
    <t>ｶﾅｻﾞﾜ ﾀｲﾖｳ</t>
  </si>
  <si>
    <t>岡崎　暁仁(1)</t>
  </si>
  <si>
    <t>ｵｶｻﾞｷ ｱｷﾋﾄ</t>
  </si>
  <si>
    <t>大木　紅璃(3)</t>
  </si>
  <si>
    <t>小林　華佳(3)</t>
  </si>
  <si>
    <t>真部　　結(3)</t>
  </si>
  <si>
    <t>小柴　華月(3)</t>
  </si>
  <si>
    <t>高橋すずか(3)</t>
  </si>
  <si>
    <t>曽我　和花(3)</t>
  </si>
  <si>
    <t>亀山ひかり(2)</t>
  </si>
  <si>
    <t>平山　乃蒼(2)</t>
  </si>
  <si>
    <t>鈴木日奈子(2)</t>
  </si>
  <si>
    <t>冠木　若葉(1)</t>
  </si>
  <si>
    <t>ｶﾌﾞｷ ﾜｶﾊﾞ</t>
  </si>
  <si>
    <t>今野　聡子(1)</t>
  </si>
  <si>
    <t>ｺﾝﾉ ｻﾄｺ</t>
  </si>
  <si>
    <t>小針　幸誠(3)</t>
  </si>
  <si>
    <t>新妻　大希(3)</t>
  </si>
  <si>
    <t>曲山　純平(3)</t>
  </si>
  <si>
    <t>三宅　花音(3)</t>
  </si>
  <si>
    <t>門馬穂乃華(3)</t>
  </si>
  <si>
    <t>箭内　洸斗(3)</t>
  </si>
  <si>
    <t>桐生　彩花(3)</t>
  </si>
  <si>
    <t>芳賀　秀哉(3)</t>
  </si>
  <si>
    <t>鈴木倫太朗(3)</t>
  </si>
  <si>
    <t>山口ありす(3)</t>
  </si>
  <si>
    <t>冠木　大和(3)</t>
  </si>
  <si>
    <t>清野　快斗(3)</t>
  </si>
  <si>
    <t>増子　温大(3)</t>
  </si>
  <si>
    <t>高橋　光貴(3)</t>
  </si>
  <si>
    <t>村上　晃太(3)</t>
  </si>
  <si>
    <t>本多　幸馬(3)</t>
  </si>
  <si>
    <t>圓谷純一郎(3)</t>
  </si>
  <si>
    <t>佐藤　　悠(3)</t>
  </si>
  <si>
    <t>永井　　心(3)</t>
  </si>
  <si>
    <t>藤田　抄己(3)</t>
  </si>
  <si>
    <t>石井　将輝(3)</t>
  </si>
  <si>
    <t>山口　晄澄(3)</t>
  </si>
  <si>
    <t>安齋　　響(3)</t>
  </si>
  <si>
    <t>井上琉之亮(2)</t>
  </si>
  <si>
    <t>遠藤　瑛汰(2)</t>
  </si>
  <si>
    <t>君島　凪冴(2)</t>
  </si>
  <si>
    <t>ｷﾐｼﾞﾏ ﾅｷﾞｻ</t>
  </si>
  <si>
    <t>後藤　俊文(2)</t>
  </si>
  <si>
    <t>近藤　美憂(2)</t>
  </si>
  <si>
    <t>佐久間翔梧(2)</t>
  </si>
  <si>
    <t>佐藤　楓羽(2)</t>
  </si>
  <si>
    <t>佐藤　蓮華(2)</t>
  </si>
  <si>
    <t>陣野　莉心(2)</t>
  </si>
  <si>
    <t>鈴木　颯大(2)</t>
  </si>
  <si>
    <t>滝深　心咲(2)</t>
  </si>
  <si>
    <t>野崎　凰惺(2)</t>
  </si>
  <si>
    <t>日比野　匠(2)</t>
  </si>
  <si>
    <t>柳沼　詩音(2)</t>
  </si>
  <si>
    <t>石井　大雅(2)</t>
  </si>
  <si>
    <t>小野　大輝(2)</t>
  </si>
  <si>
    <t>齋藤　莉穂(2)</t>
  </si>
  <si>
    <t>松﨑　大周(2)</t>
  </si>
  <si>
    <t>相田　駈琉(2)</t>
  </si>
  <si>
    <t>水野谷風歌(2)</t>
  </si>
  <si>
    <t>五十嵐　葵(2)</t>
  </si>
  <si>
    <t>小室　琉悟(2)</t>
  </si>
  <si>
    <t>安齋　智稀(2)</t>
  </si>
  <si>
    <t>永田　龍誠(2)</t>
  </si>
  <si>
    <t>武藤　正樹(2)</t>
  </si>
  <si>
    <t>佐藤　　漣(2)</t>
  </si>
  <si>
    <t>吉田　ゆう(2)</t>
  </si>
  <si>
    <t>嶋崎　桃花(2)</t>
  </si>
  <si>
    <t>橋本　琴美(2)</t>
  </si>
  <si>
    <t>安住　乃茜(1)</t>
  </si>
  <si>
    <t>ｱｽﾞﾐ ﾉｱ</t>
  </si>
  <si>
    <t>石川　暖菜(1)</t>
  </si>
  <si>
    <t>ｲｼｶﾜ ﾊﾅ</t>
  </si>
  <si>
    <t>加藤明日香(1)</t>
  </si>
  <si>
    <t>ｶﾄｳ ｱｽｶ</t>
  </si>
  <si>
    <t>酒井　佑真(1)</t>
  </si>
  <si>
    <t>ｻｶｲ ﾕｳﾏ</t>
  </si>
  <si>
    <t>佐久間大翔(1)</t>
  </si>
  <si>
    <t>ｻｸﾏ ﾋﾛﾄ</t>
  </si>
  <si>
    <t>佐藤　志信(1)</t>
  </si>
  <si>
    <t>ｻﾄｳ ｼﾉﾌﾞ</t>
  </si>
  <si>
    <t>鈴木　我空(1)</t>
  </si>
  <si>
    <t>ｽｽﾞｷ ｶﾞｸ</t>
  </si>
  <si>
    <t>根本　凌空(1)</t>
  </si>
  <si>
    <t>ﾈﾓﾄ ﾘｸ</t>
  </si>
  <si>
    <t>長谷川桜介(1)</t>
  </si>
  <si>
    <t>ﾊｾｶﾞﾜ ｵｳｽｹ</t>
  </si>
  <si>
    <t>御代田弘亮(1)</t>
  </si>
  <si>
    <t>ﾐﾖﾀ ｺｳｽｹ</t>
  </si>
  <si>
    <t>遠藤　大騎(1)</t>
  </si>
  <si>
    <t>ｴﾝﾄﾞｳ ﾀﾞｲｷ</t>
  </si>
  <si>
    <t>遠藤　　結(1)</t>
  </si>
  <si>
    <t>ｴﾝﾄﾞｳ ﾕｲ</t>
  </si>
  <si>
    <t>大塚　要介(1)</t>
  </si>
  <si>
    <t>ｵｵﾂｶ ﾖｳｽｹ</t>
  </si>
  <si>
    <t>大矢　学永(1)</t>
  </si>
  <si>
    <t>ｵｵﾔ ﾏﾅﾄ</t>
  </si>
  <si>
    <t>小針　星砂(1)</t>
  </si>
  <si>
    <t>ｺﾊﾞﾘ ｾｲｻ</t>
  </si>
  <si>
    <t>齋藤　正弥(1)</t>
  </si>
  <si>
    <t>ｻｲﾄｳ ﾏｻﾔ</t>
  </si>
  <si>
    <t>佐久間凛凰(1)</t>
  </si>
  <si>
    <t>ｻｸﾏ ﾘｵ</t>
  </si>
  <si>
    <t>箭内　汐音(1)</t>
  </si>
  <si>
    <t>ﾔﾅｲ ｼｵﾝ</t>
  </si>
  <si>
    <t>設楽　昌舜(2)</t>
  </si>
  <si>
    <t>ｼﾀﾗ ﾏｻﾄｼ</t>
  </si>
  <si>
    <t>大野さくら(1)</t>
  </si>
  <si>
    <t>ｵｵﾉ ｻｸﾗ</t>
  </si>
  <si>
    <t>斎藤　未結(1)</t>
  </si>
  <si>
    <t>ｻｲﾄｳ ﾐﾕ</t>
  </si>
  <si>
    <t>廣瀬　大和(1)</t>
  </si>
  <si>
    <t>ﾋﾛｾ ﾔﾏﾄ</t>
  </si>
  <si>
    <t>佐藤　諒矢(1)</t>
  </si>
  <si>
    <t>ｻﾄｳ ﾏｻﾔ</t>
  </si>
  <si>
    <t>菊地　優太(1)</t>
  </si>
  <si>
    <t>ｷｸﾁ ﾕｳﾀ</t>
  </si>
  <si>
    <t>矢澤　果弥(1)</t>
  </si>
  <si>
    <t>ﾔｻﾞﾜ ﾊﾐ</t>
  </si>
  <si>
    <t>太田　倭斗(1)</t>
  </si>
  <si>
    <t>ｵｵﾀ ﾔﾏﾄ</t>
  </si>
  <si>
    <t>村上　正義(1)</t>
  </si>
  <si>
    <t>ﾑﾗｶﾐ ﾀﾀﾞﾖｼ</t>
  </si>
  <si>
    <t>佐藤　美南(1)</t>
  </si>
  <si>
    <t>ｻﾄｳ ﾐﾅﾐ</t>
  </si>
  <si>
    <t>古内　奏南(1)</t>
  </si>
  <si>
    <t>ﾌﾙｳﾁ ｶﾅﾐ</t>
  </si>
  <si>
    <t>髙木　康成(1)</t>
  </si>
  <si>
    <t>ﾀｶｷﾞ ｺｳｾｲ</t>
  </si>
  <si>
    <t>本田　祐香(1)</t>
  </si>
  <si>
    <t>ﾎﾝﾀﾞ ﾕｳｶ</t>
  </si>
  <si>
    <t>鈴木　晴翔(1)</t>
  </si>
  <si>
    <t>岡部亜沙斗(3)</t>
  </si>
  <si>
    <t>北條　亨和(3)</t>
  </si>
  <si>
    <t>松本　悠希(3)</t>
  </si>
  <si>
    <t>下山　竜吾(3)</t>
  </si>
  <si>
    <t>植田　悠司(3)</t>
  </si>
  <si>
    <t>江口　悠祐(3)</t>
  </si>
  <si>
    <t>菊地凛太郎(3)</t>
  </si>
  <si>
    <t>武田ひなた(3)</t>
  </si>
  <si>
    <t>本田　玖妃(3)</t>
  </si>
  <si>
    <t>上野　遙夏(3)</t>
  </si>
  <si>
    <t>佐久間美紀(3)</t>
  </si>
  <si>
    <t>飯田　悠翔(2)</t>
  </si>
  <si>
    <t>塩澤　優希(2)</t>
  </si>
  <si>
    <t>新林　昂大(2)</t>
  </si>
  <si>
    <t>ｼﾝﾊﾞﾔｼ ﾀｶｵ</t>
  </si>
  <si>
    <t>高木　大和(2)</t>
  </si>
  <si>
    <t>根来　流唯(2)</t>
  </si>
  <si>
    <t>熊田みなみ(2)</t>
  </si>
  <si>
    <t>佐藤　美怜(2)</t>
  </si>
  <si>
    <t>国島　夏稀(2)</t>
  </si>
  <si>
    <t>伊藤　友茄(2)</t>
  </si>
  <si>
    <t>ｲﾄｳ ﾕｳﾅ</t>
  </si>
  <si>
    <t>先﨑　　翼(1)</t>
  </si>
  <si>
    <t>ｾﾝｻﾞｷ ﾂﾊﾞｻ</t>
  </si>
  <si>
    <t>南条　玄輝(1)</t>
  </si>
  <si>
    <t>ﾅﾝｼﾞｮｳ ｹﾞﾝｷ</t>
  </si>
  <si>
    <t>古川　拓海(1)</t>
  </si>
  <si>
    <t>ﾌﾙｶﾜ ﾀｸﾐ</t>
  </si>
  <si>
    <t>石川　沙妃(1)</t>
  </si>
  <si>
    <t>ｲｼｶﾜ ｻｷ</t>
  </si>
  <si>
    <t>福田　晴貴(3)</t>
  </si>
  <si>
    <t>星野　直樹(3)</t>
  </si>
  <si>
    <t>石井　勇翔(3)</t>
  </si>
  <si>
    <t>石川　知輝(3)</t>
  </si>
  <si>
    <t>大須賀駿廉(2)</t>
  </si>
  <si>
    <t>三瓶　知寛(2)</t>
  </si>
  <si>
    <t>松谷　陵央(2)</t>
  </si>
  <si>
    <t>相楽　雛那(2)</t>
  </si>
  <si>
    <t>三瓶　隼大(2)</t>
  </si>
  <si>
    <t>関　　　颯(2)</t>
  </si>
  <si>
    <t>菅野羽琉希(2)</t>
  </si>
  <si>
    <t>礒　浩士朗(1)</t>
  </si>
  <si>
    <t>ｲｿ ｺｳｼﾛｳ</t>
  </si>
  <si>
    <t>伊東　莉乃(1)</t>
  </si>
  <si>
    <t>ｲﾄｳ ﾘﾉ</t>
  </si>
  <si>
    <t>諸根　優磨(1)</t>
  </si>
  <si>
    <t>ﾓﾛﾈ ﾕｳﾏ</t>
  </si>
  <si>
    <t>山口　叶汰(1)</t>
  </si>
  <si>
    <t>ﾔﾏｸﾞﾁ ｶﾅﾀ</t>
  </si>
  <si>
    <t>森尾　結斗(1)</t>
  </si>
  <si>
    <t>ﾓﾘｵ ﾕｲﾄ</t>
  </si>
  <si>
    <t>根本　誠士(3)</t>
  </si>
  <si>
    <t>大石　修吾(3)</t>
  </si>
  <si>
    <t>相楽　優大(1)</t>
  </si>
  <si>
    <t>ｻｶﾞﾗ ﾕｳﾄ</t>
  </si>
  <si>
    <t>時田　桜子(1)</t>
  </si>
  <si>
    <t>ﾄｷﾀ ｻｸﾗｺ</t>
  </si>
  <si>
    <t>大山　愛佳(1)</t>
  </si>
  <si>
    <t>ｵｵﾔﾏ ﾏﾅｶ</t>
  </si>
  <si>
    <t>石井　怜美(3)</t>
  </si>
  <si>
    <t>鈴木　嶺菜(3)</t>
  </si>
  <si>
    <t>杉内　彩乃(3)</t>
  </si>
  <si>
    <t>市川　心菜(3)</t>
  </si>
  <si>
    <t>宗像　亜恋(2)</t>
  </si>
  <si>
    <t>平原　真緒(1)</t>
  </si>
  <si>
    <t>ﾋﾗﾊﾗ ﾏｵ</t>
  </si>
  <si>
    <t>石井みなみ(1)</t>
  </si>
  <si>
    <t>ｲｼｲ ﾐﾅﾐ</t>
  </si>
  <si>
    <t>古川　楓夏(1)</t>
  </si>
  <si>
    <t>ﾌﾙｶﾜ ﾌｳｶ</t>
  </si>
  <si>
    <t>渡部　琉楠(1)</t>
  </si>
  <si>
    <t>鈴木　莉緒(1)</t>
  </si>
  <si>
    <t>猪狩樹莉亜(2)</t>
  </si>
  <si>
    <t>尾崎　美結(2)</t>
  </si>
  <si>
    <t>七海　奏太(2)</t>
  </si>
  <si>
    <t>石川　莉々(2)</t>
  </si>
  <si>
    <t>橋本　愛菜(2)</t>
  </si>
  <si>
    <t>宮川　結羽(2)</t>
  </si>
  <si>
    <t>川村　大騎(1)</t>
  </si>
  <si>
    <t>ｶﾜﾑﾗ ﾀﾞｲｷ</t>
  </si>
  <si>
    <t>寺澤　咲輝(1)</t>
  </si>
  <si>
    <t>ﾃﾗｻﾜ ｻｷ</t>
  </si>
  <si>
    <t>武藤　陽和(1)</t>
  </si>
  <si>
    <t>ﾑﾄｳ ﾋﾖﾘ</t>
  </si>
  <si>
    <t>村田　　怜(1)</t>
  </si>
  <si>
    <t>ﾑﾗﾀ ﾚｲ</t>
  </si>
  <si>
    <t>菅野　楓真(3)</t>
  </si>
  <si>
    <t>小林　　叶(3)</t>
  </si>
  <si>
    <t>石川　大翔(3)</t>
  </si>
  <si>
    <t>吉田　晴翔(3)</t>
  </si>
  <si>
    <t>野坂　莉玖(2)</t>
  </si>
  <si>
    <t>稲村　　空(2)</t>
  </si>
  <si>
    <t>菊池　真央(2)</t>
  </si>
  <si>
    <t>山口　智矢(2)</t>
  </si>
  <si>
    <t>市川　嵩翔(2)</t>
  </si>
  <si>
    <t>古川　奨弥(2)</t>
  </si>
  <si>
    <t>吉田　晴貴(2)</t>
  </si>
  <si>
    <t>郡司　涼雅(1)</t>
  </si>
  <si>
    <t>ｸﾞﾝｼﾞ ﾘｮｳｶﾞ</t>
  </si>
  <si>
    <t>山中　宏斗(1)</t>
  </si>
  <si>
    <t>ﾔﾏﾅｶ ﾋﾛﾄ</t>
  </si>
  <si>
    <t>秋元　琉偉(1)</t>
  </si>
  <si>
    <t>ｱｷﾓﾄ ﾙｲ</t>
  </si>
  <si>
    <t>橋本侑二朗(1)</t>
  </si>
  <si>
    <t>ﾊｼﾓﾄ ﾕｳｼﾞﾛｳ</t>
  </si>
  <si>
    <t>石井　智也(1)</t>
  </si>
  <si>
    <t>ｲｼｲ ﾄﾓﾔ</t>
  </si>
  <si>
    <t>鈴木　心大(3)</t>
  </si>
  <si>
    <t>古市　瑛士(3)</t>
  </si>
  <si>
    <t>石井　優貴(3)</t>
  </si>
  <si>
    <t>後藤未来翔(3)</t>
  </si>
  <si>
    <t>大森　悠斗(2)</t>
  </si>
  <si>
    <t>鈴木　康太(2)</t>
  </si>
  <si>
    <t>深谷　拓夢(2)</t>
  </si>
  <si>
    <t>遠藤　寿也(2)</t>
  </si>
  <si>
    <t>本多　涼介(2)</t>
  </si>
  <si>
    <t>鈴木　柊人(3)</t>
  </si>
  <si>
    <t>ｽｽﾞｷ ｼｭｳﾄ</t>
  </si>
  <si>
    <t>鈴木　咲希(3)</t>
  </si>
  <si>
    <t>坂上　咲里(3)</t>
  </si>
  <si>
    <t>角田　聖吾(1)</t>
  </si>
  <si>
    <t>ｶｸﾀ ｼｮｳｺﾞ</t>
  </si>
  <si>
    <t>横山　夏樹(1)</t>
  </si>
  <si>
    <t>ﾖｺﾔﾏ ﾅﾂｷ</t>
  </si>
  <si>
    <t>吉田　晴葵(1)</t>
  </si>
  <si>
    <t>石井洸次郎(1)</t>
  </si>
  <si>
    <t>ｲｼｲ ｺｳｼﾞﾛｳ</t>
  </si>
  <si>
    <t>太田　雅也(1)</t>
  </si>
  <si>
    <t>ｵｵﾀ ﾏｻﾔ</t>
  </si>
  <si>
    <t>菊池　輝龍(1)</t>
  </si>
  <si>
    <t>ｷｸﾁ ｷﾘｭｳ</t>
  </si>
  <si>
    <t>菊池　愁翔(1)</t>
  </si>
  <si>
    <t>ｷｸﾁ ｼｭｳﾄ</t>
  </si>
  <si>
    <t>鈴木　陸斗(1)</t>
  </si>
  <si>
    <t>ｽｽﾞｷ ﾘｸﾄ</t>
  </si>
  <si>
    <t>大和田康平(3)</t>
  </si>
  <si>
    <t>亀山　幹人(3)</t>
  </si>
  <si>
    <t>本田　優希(3)</t>
  </si>
  <si>
    <t>渡邉　拓磨(3)</t>
  </si>
  <si>
    <t>大石田青空(2)</t>
  </si>
  <si>
    <t>大熊　一輝(2)</t>
  </si>
  <si>
    <t>大竹　雄大(2)</t>
  </si>
  <si>
    <t>海藤　駿吾(2)</t>
  </si>
  <si>
    <t>海藤　侑吾(2)</t>
  </si>
  <si>
    <t>甲野藤直輝(2)</t>
  </si>
  <si>
    <t>鈴木銀次朗(2)</t>
  </si>
  <si>
    <t>永井　佑樹(3)</t>
  </si>
  <si>
    <t>渡部　　舜(2)</t>
  </si>
  <si>
    <t>太田　朝陽(1)</t>
  </si>
  <si>
    <t>ｵｵﾀ ｱｻﾋ</t>
  </si>
  <si>
    <t>菅野　真生(3)</t>
  </si>
  <si>
    <t>鈴木美凜彩(3)</t>
  </si>
  <si>
    <t>髙木　遥菜(3)</t>
  </si>
  <si>
    <t>橋矢田朱里(3)</t>
  </si>
  <si>
    <t>佐々木心陽(2)</t>
  </si>
  <si>
    <t>古川　明花(2)</t>
  </si>
  <si>
    <t>堀越　心桜(2)</t>
  </si>
  <si>
    <t>吉田　琉那(2)</t>
  </si>
  <si>
    <t>吉村　　栞(2)</t>
  </si>
  <si>
    <t>小野　莉瑚(1)</t>
  </si>
  <si>
    <t>ｵﾉ ﾘｺ</t>
  </si>
  <si>
    <t>小山柚端歩(1)</t>
  </si>
  <si>
    <t>ｺﾔﾏ ﾕｽﾞﾎ</t>
  </si>
  <si>
    <t>土屋友結奈(1)</t>
  </si>
  <si>
    <t>ﾂﾁﾔ ﾕｳﾅ</t>
  </si>
  <si>
    <t>野地ゆかり(1)</t>
  </si>
  <si>
    <t>ﾉｼﾞ ﾕｶﾘ</t>
  </si>
  <si>
    <t>大原　翔斗(1)</t>
  </si>
  <si>
    <t>ｵｵﾊﾗ ｼｮｳﾄ</t>
  </si>
  <si>
    <t>木戸　裕武(1)</t>
  </si>
  <si>
    <t>ｷﾄﾞ ﾋﾛﾑ</t>
  </si>
  <si>
    <t>古関　優介(1)</t>
  </si>
  <si>
    <t>ｺｾｷ ﾕｳｽｹ</t>
  </si>
  <si>
    <t>佐藤　風駕(1)</t>
  </si>
  <si>
    <t>ｻﾄｳ ﾌｳｶﾞ</t>
  </si>
  <si>
    <t>佐藤　大翔(1)</t>
  </si>
  <si>
    <t>ｻﾄｳ ﾔﾏﾄ</t>
  </si>
  <si>
    <t>須田　陽翔(1)</t>
  </si>
  <si>
    <t>ｽﾀﾞ ﾊﾙﾄ</t>
  </si>
  <si>
    <t>竹ノ下愛生(1)</t>
  </si>
  <si>
    <t>ﾀｹﾉｼﾀ ｱｲｷ</t>
  </si>
  <si>
    <t>關　　花瑛(1)</t>
  </si>
  <si>
    <t>ｾｷ ﾊﾅｴ</t>
  </si>
  <si>
    <t>藤田　　輝(3)</t>
  </si>
  <si>
    <t>清水　遥希(1)</t>
  </si>
  <si>
    <t>ｼﾐｽﾞ ﾊﾙｷ</t>
  </si>
  <si>
    <t>白渡　　碧(2)</t>
  </si>
  <si>
    <t>ｼﾗﾄ ｱｲ</t>
  </si>
  <si>
    <t>髙橋ひなの(1)</t>
  </si>
  <si>
    <t>ﾀｶﾊｼ ﾋﾅﾉ</t>
  </si>
  <si>
    <t>安齋　朋樹(3)</t>
  </si>
  <si>
    <t>郡司　珀翔(3)</t>
  </si>
  <si>
    <t>國分　遥哉(3)</t>
  </si>
  <si>
    <t>渡邉　煉仁(3)</t>
  </si>
  <si>
    <t>石井　翔琉(3)</t>
  </si>
  <si>
    <t>齋藤　健人(3)</t>
  </si>
  <si>
    <t>佐久間悠真(3)</t>
  </si>
  <si>
    <t>橋本　彪雅(3)</t>
  </si>
  <si>
    <t>栁沼　大綺(3)</t>
  </si>
  <si>
    <t>山野　睦生(3)</t>
  </si>
  <si>
    <t>國井　瑛心(2)</t>
  </si>
  <si>
    <t>渡邉　拓真(2)</t>
  </si>
  <si>
    <t>箭内　優貴(2)</t>
  </si>
  <si>
    <t>吉田　良佑(2)</t>
  </si>
  <si>
    <t>國分　渉夢(2)</t>
  </si>
  <si>
    <t>佐久間大貴(2)</t>
  </si>
  <si>
    <t>鈴木優太朗(2)</t>
  </si>
  <si>
    <t>大山　　咲(1)</t>
  </si>
  <si>
    <t>ｵｵﾔﾏ ｻｸ</t>
  </si>
  <si>
    <t>佐久間康輔(1)</t>
  </si>
  <si>
    <t>ｻｸﾏ ｺｳｽｹ</t>
  </si>
  <si>
    <t>村岡　璃久(1)</t>
  </si>
  <si>
    <t>ﾑﾗｵｶ ﾘｸ</t>
  </si>
  <si>
    <t>三瓶　朔弥(1)</t>
  </si>
  <si>
    <t>ｻﾝﾍﾟｲ ｻｸﾔ</t>
  </si>
  <si>
    <t>大竹　脩平(1)</t>
  </si>
  <si>
    <t>ｵｵﾀｹ ｼｭｳﾍｲ</t>
  </si>
  <si>
    <t>小針　蒼大(1)</t>
  </si>
  <si>
    <t>ｺﾊﾞﾘ ｿｳﾀﾞｲ</t>
  </si>
  <si>
    <t>渡邉　智稀(1)</t>
  </si>
  <si>
    <t>ﾜﾀﾅﾍﾞ ﾄﾓｷ</t>
  </si>
  <si>
    <t>五十嵐伊吹(1)</t>
  </si>
  <si>
    <t>ｲｶﾞﾗｼ ｲﾌﾞｷ</t>
  </si>
  <si>
    <t>太田　　丞(1)</t>
  </si>
  <si>
    <t>ｵｵﾀ ｼﾞｮｳ</t>
  </si>
  <si>
    <t>加藤　滉也(1)</t>
  </si>
  <si>
    <t>ｶﾄｳ ﾋﾛﾔ</t>
  </si>
  <si>
    <t>菅野　竜飛(1)</t>
  </si>
  <si>
    <t>ｶﾝﾉ ﾘｭｳﾄ</t>
  </si>
  <si>
    <t>萩原　彪我(1)</t>
  </si>
  <si>
    <t>松本　佳依(1)</t>
  </si>
  <si>
    <t>ﾏﾂﾓﾄ ｶｲ</t>
  </si>
  <si>
    <t>三輪　颯汰(1)</t>
  </si>
  <si>
    <t>ﾐﾜ ｿｳﾀ</t>
  </si>
  <si>
    <t>武藤　亮太(1)</t>
  </si>
  <si>
    <t>ﾑﾄｳ ﾘｮｳﾀ</t>
  </si>
  <si>
    <t>久下はる菜(3)</t>
  </si>
  <si>
    <t>菅野　　臨(3)</t>
  </si>
  <si>
    <t>曾澤　大雅(2)</t>
  </si>
  <si>
    <t>柏木　秀斗(3)</t>
  </si>
  <si>
    <t>佐藤真悠子(3)</t>
  </si>
  <si>
    <t>塩田　彩華(3)</t>
  </si>
  <si>
    <t>鈴木　奏都(3)</t>
  </si>
  <si>
    <t>緑川　侑真(3)</t>
  </si>
  <si>
    <t>目黒　　倫(3)</t>
  </si>
  <si>
    <t>和田　佳大(3)</t>
  </si>
  <si>
    <t>須藤　咲季(3)</t>
  </si>
  <si>
    <t>木戸　　雫(3)</t>
  </si>
  <si>
    <t>大澤　悠希(2)</t>
  </si>
  <si>
    <t>北島　圭吾(2)</t>
  </si>
  <si>
    <t>小室　旬悟(2)</t>
  </si>
  <si>
    <t>佐藤　陸人(2)</t>
  </si>
  <si>
    <t>増子　　魁(2)</t>
  </si>
  <si>
    <t>廣瀬　大紀(2)</t>
  </si>
  <si>
    <t>瀬戸　正篤(2)</t>
  </si>
  <si>
    <t>本田琉汰朗(2)</t>
  </si>
  <si>
    <t>本田　　舞(2)</t>
  </si>
  <si>
    <t>鈴木　一真(2)</t>
  </si>
  <si>
    <t>笹島志音梨(3)</t>
  </si>
  <si>
    <t>真船　幸來(3)</t>
  </si>
  <si>
    <t>伊東さくら(2)</t>
  </si>
  <si>
    <t>藤宮　遥香(2)</t>
  </si>
  <si>
    <t>佐藤　樹乃(1)</t>
  </si>
  <si>
    <t>ｻﾄｳ ｼﾞｭﾉ</t>
  </si>
  <si>
    <t>七見　陽菜(1)</t>
  </si>
  <si>
    <t>ﾅﾅﾐ ﾊﾅ</t>
  </si>
  <si>
    <t>牟禮　遙楓(1)</t>
  </si>
  <si>
    <t>ﾑﾚ ﾊﾙｶ</t>
  </si>
  <si>
    <t>大内亜彩希(3)</t>
  </si>
  <si>
    <t>大澤　琉欧(3)</t>
  </si>
  <si>
    <t>菅野　優空(3)</t>
  </si>
  <si>
    <t>小海　颯太(3)</t>
  </si>
  <si>
    <t>齋藤　一筋(3)</t>
  </si>
  <si>
    <t>嶋根　祥汰(3)</t>
  </si>
  <si>
    <t>新明　優太(3)</t>
  </si>
  <si>
    <t>鈴木　奏真(3)</t>
  </si>
  <si>
    <t>添田　祥平(3)</t>
  </si>
  <si>
    <t>手代木壱吹(3)</t>
  </si>
  <si>
    <t>野崎　考大(3)</t>
  </si>
  <si>
    <t>橋本　櫂知(3)</t>
  </si>
  <si>
    <t>馬場アンジェロ光(3)</t>
  </si>
  <si>
    <t>福島　悠叶(3)</t>
  </si>
  <si>
    <t>藤田　篤史(3)</t>
  </si>
  <si>
    <t>藤田　紫穏(3)</t>
  </si>
  <si>
    <t>増子　風希(3)</t>
  </si>
  <si>
    <t>益子　裕雅(3)</t>
  </si>
  <si>
    <t>松本　樹伊(3)</t>
  </si>
  <si>
    <t>三木　圭盛(3)</t>
  </si>
  <si>
    <t>宮川　秀成(3)</t>
  </si>
  <si>
    <t>村上　明真(3)</t>
  </si>
  <si>
    <t>八巻　羽琉(3)</t>
  </si>
  <si>
    <t>山口　　陸(3)</t>
  </si>
  <si>
    <t>吉田　翔眞(3)</t>
  </si>
  <si>
    <t>秋山　勇人(2)</t>
  </si>
  <si>
    <t>大平　侑弥(2)</t>
  </si>
  <si>
    <t>小川　心徠(2)</t>
  </si>
  <si>
    <t>角田　　陸(2)</t>
  </si>
  <si>
    <t>柏木　　望(2)</t>
  </si>
  <si>
    <t>加藤　彬芙(2)</t>
  </si>
  <si>
    <t>加藤　　郁(2)</t>
  </si>
  <si>
    <t>川島　遥人(2)</t>
  </si>
  <si>
    <t>木内　桜澄(2)</t>
  </si>
  <si>
    <t>紀陸　耕平(2)</t>
  </si>
  <si>
    <t>熊倉　雅和(2)</t>
  </si>
  <si>
    <t>郷　　遥真(2)</t>
  </si>
  <si>
    <t>小島　颯晟(2)</t>
  </si>
  <si>
    <t>齋藤康太郎(2)</t>
  </si>
  <si>
    <t>斉藤陽一郎(2)</t>
  </si>
  <si>
    <t>齋藤　理門(2)</t>
  </si>
  <si>
    <t>三瓶　友也(2)</t>
  </si>
  <si>
    <t>鈴木　瑛太(2)</t>
  </si>
  <si>
    <t>鈴木　優平(2)</t>
  </si>
  <si>
    <t>高橋　晴之(2)</t>
  </si>
  <si>
    <t>圓谷　伸稀(2)</t>
  </si>
  <si>
    <t>戸田　真己(2)</t>
  </si>
  <si>
    <t>生江倫太郎(2)</t>
  </si>
  <si>
    <t>生天目　温(2)</t>
  </si>
  <si>
    <t>平賀　大道(2)</t>
  </si>
  <si>
    <t>宗像　安里(2)</t>
  </si>
  <si>
    <t>山田　孔志(2)</t>
  </si>
  <si>
    <t>山田　涼太(2)</t>
  </si>
  <si>
    <t>吉田遼太朗(2)</t>
  </si>
  <si>
    <t>井澤　裕佳(3)</t>
  </si>
  <si>
    <t>岩崎　聖奈(3)</t>
  </si>
  <si>
    <t>岡本　可蓮(3)</t>
  </si>
  <si>
    <t>金丸　姫菜(3)</t>
  </si>
  <si>
    <t>佐藤　美空(3)</t>
  </si>
  <si>
    <t>瀬戸　悠理(3)</t>
  </si>
  <si>
    <t>田子明花莉(3)</t>
  </si>
  <si>
    <t>宮下　麗美(3)</t>
  </si>
  <si>
    <t>山田　桃子(3)</t>
  </si>
  <si>
    <t>芥川　七海(2)</t>
  </si>
  <si>
    <t>石川　乃亜(2)</t>
  </si>
  <si>
    <t>小澤　莉実(2)</t>
  </si>
  <si>
    <t>木戸　愛花(2)</t>
  </si>
  <si>
    <t>圓谷　仁渚(2)</t>
  </si>
  <si>
    <t>堀金　遥菜(2)</t>
  </si>
  <si>
    <t>三瓶　暖斗(3)</t>
  </si>
  <si>
    <t>増子　陽太(1)</t>
  </si>
  <si>
    <t>ﾏｼｺ ﾖｳﾀ</t>
  </si>
  <si>
    <t>梅原　俊太(1)</t>
  </si>
  <si>
    <t>ｳﾒﾊﾗ ｼｭﾝﾀ</t>
  </si>
  <si>
    <t>栗村　　凌(1)</t>
  </si>
  <si>
    <t>ｸﾘﾑﾗ ﾘｮｳ</t>
  </si>
  <si>
    <t>加藤　悠凌(1)</t>
  </si>
  <si>
    <t>ｶﾄｳ ﾗｳﾙ</t>
  </si>
  <si>
    <t>長尾　虹汰(1)</t>
  </si>
  <si>
    <t>ﾅｶﾞｵ ｺｳﾀ</t>
  </si>
  <si>
    <t>佐藤　柊斗(1)</t>
  </si>
  <si>
    <t>ｻﾄｳ ｼｭｳﾄ</t>
  </si>
  <si>
    <t>石井　凌和(1)</t>
  </si>
  <si>
    <t>横澤　秀哉(1)</t>
  </si>
  <si>
    <t>ﾖｺｻﾜ ｼｭｳﾔ</t>
  </si>
  <si>
    <t>渡部　生吹(1)</t>
  </si>
  <si>
    <t>ﾜﾀﾅﾍﾞ ｲﾌﾞｷ</t>
  </si>
  <si>
    <t>會田　輝匡(1)</t>
  </si>
  <si>
    <t>ｱｲﾀ ｷｽﾞｸ</t>
  </si>
  <si>
    <t>伊藤　寿真(1)</t>
  </si>
  <si>
    <t>ｲﾄｳ ｶｽﾞｻﾈ</t>
  </si>
  <si>
    <t>遠藤　新太(1)</t>
  </si>
  <si>
    <t>ｴﾝﾄﾞｳ ｱﾗﾀ</t>
  </si>
  <si>
    <t>片寄　太晴(1)</t>
  </si>
  <si>
    <t>ｶﾀﾖｾ ﾀｲｾｲ</t>
  </si>
  <si>
    <t>円谷　悠聖(1)</t>
  </si>
  <si>
    <t>ﾂﾑﾗﾔ ﾕｳｾｲ</t>
  </si>
  <si>
    <t>齋藤　　光(1)</t>
  </si>
  <si>
    <t>ｻｲﾄｳ ｺｳ</t>
  </si>
  <si>
    <t>杉本　羽汰(1)</t>
  </si>
  <si>
    <t>ｽｷﾞﾓﾄ ｳﾀ</t>
  </si>
  <si>
    <t>本田　真仁(1)</t>
  </si>
  <si>
    <t>ﾎﾝﾀﾞ ﾏﾅﾄ</t>
  </si>
  <si>
    <t>川瀬　聖幸(1)</t>
  </si>
  <si>
    <t>ｶﾜｾ ｷﾖﾕｷ</t>
  </si>
  <si>
    <t>坂田　　剛(1)</t>
  </si>
  <si>
    <t>ｻｶﾀ ｺﾞｳ</t>
  </si>
  <si>
    <t>保芦摩比呂(1)</t>
  </si>
  <si>
    <t>ﾎｱｼ ﾏﾋﾛ</t>
  </si>
  <si>
    <t>末田唯久海(1)</t>
  </si>
  <si>
    <t>ｽｴﾀﾞ ｲｸﾐ</t>
  </si>
  <si>
    <t>近藤　犀也(1)</t>
  </si>
  <si>
    <t>ｺﾝﾄﾞｳ ｻｲﾔ</t>
  </si>
  <si>
    <t>水野　太介(1)</t>
  </si>
  <si>
    <t>ﾐｽﾞﾉ ﾀﾞｲｽｹ</t>
  </si>
  <si>
    <t>湯田　和未(1)</t>
  </si>
  <si>
    <t>ﾕﾀﾞ ﾅｺﾞﾐ</t>
  </si>
  <si>
    <t>佐藤　舞歩(1)</t>
  </si>
  <si>
    <t>ｻﾄｳ ﾏﾎ</t>
  </si>
  <si>
    <t>木戸望乃実(1)</t>
  </si>
  <si>
    <t>ｷﾄﾞ ﾉﾉﾐ</t>
  </si>
  <si>
    <t>坂下　新菜(1)</t>
  </si>
  <si>
    <t>ｻｶｼﾀ ﾆｲﾅ</t>
  </si>
  <si>
    <t>須藤　　絢(1)</t>
  </si>
  <si>
    <t>ｽﾄｳ ｱﾔ</t>
  </si>
  <si>
    <t>佐川　綾香(1)</t>
  </si>
  <si>
    <t>ｻｶﾞﾜ ｱﾔｶ</t>
  </si>
  <si>
    <t>大河内杏凪(1)</t>
  </si>
  <si>
    <t>ｵｵｺｳﾁ ｱﾝﾅ</t>
  </si>
  <si>
    <t>鈴木　彰斗(3)</t>
  </si>
  <si>
    <t>星　　幸多(3)</t>
  </si>
  <si>
    <t>岩坂　壱吹(3)</t>
  </si>
  <si>
    <t>室井　愛翔(3)</t>
  </si>
  <si>
    <t>石井　裕人(3)</t>
  </si>
  <si>
    <t>齋藤　翔哉(3)</t>
  </si>
  <si>
    <t>大竹　和真(3)</t>
  </si>
  <si>
    <t>泉谷　　翔(3)</t>
  </si>
  <si>
    <t>永井　龍汰(2)</t>
  </si>
  <si>
    <t>ﾅｶﾞｲ ﾘｭｳﾀ</t>
  </si>
  <si>
    <t>吉田　陸人(2)</t>
  </si>
  <si>
    <t>草野　愛生(2)</t>
  </si>
  <si>
    <t>佐久間友愛(3)</t>
  </si>
  <si>
    <t>北村　舞奈(2)</t>
  </si>
  <si>
    <t>坂路　成葉(2)</t>
  </si>
  <si>
    <t>白土　　心(2)</t>
  </si>
  <si>
    <t>鈴木　奏渚(2)</t>
  </si>
  <si>
    <t>会沢　千夏(2)</t>
  </si>
  <si>
    <t>大輪　優奈(2)</t>
  </si>
  <si>
    <t>ｵｵﾜ ﾕﾅ</t>
  </si>
  <si>
    <t>荒木　優哉(3)</t>
  </si>
  <si>
    <t>佐々木哉斗(3)</t>
  </si>
  <si>
    <t>阿部　　彪(3)</t>
  </si>
  <si>
    <t>齋藤　真生(3)</t>
  </si>
  <si>
    <t>ｻｲﾄｳ ﾏｵ</t>
  </si>
  <si>
    <t>首藤　侑希(1)</t>
  </si>
  <si>
    <t>ｼｭﾄｳ ﾕｳｷ</t>
  </si>
  <si>
    <t>菊地飛勇樹(1)</t>
  </si>
  <si>
    <t>ｷｸﾁ ﾋｭｳｷ</t>
  </si>
  <si>
    <t>関根　悠人(1)</t>
  </si>
  <si>
    <t>ｾｷﾈ ﾊﾙﾄ</t>
  </si>
  <si>
    <t>鎌田　海斗(1)</t>
  </si>
  <si>
    <t>ｶﾏﾀ ｶｲﾄ</t>
  </si>
  <si>
    <t>神尾　花音(1)</t>
  </si>
  <si>
    <t>ｶﾐｵ ｶﾉﾝ</t>
  </si>
  <si>
    <t>横山　風雅(1)</t>
  </si>
  <si>
    <t>ﾖｺﾔﾏ ﾌｳｶﾞ</t>
  </si>
  <si>
    <t>鈴木　翔優(1)</t>
  </si>
  <si>
    <t>ｽｽﾞｷ ｼｮｳﾏ</t>
  </si>
  <si>
    <t>齋藤　大介(1)</t>
  </si>
  <si>
    <t>ｻｲﾄｳ ﾀﾞｲｽｹ</t>
  </si>
  <si>
    <t>豊田　　廣(3)</t>
  </si>
  <si>
    <t>大竹　佑人(2)</t>
  </si>
  <si>
    <t>鈴木　勇紀(2)</t>
  </si>
  <si>
    <t>中澤　大麒(2)</t>
  </si>
  <si>
    <t>降矢　有佑(2)</t>
  </si>
  <si>
    <t>矢内　快晟(2)</t>
  </si>
  <si>
    <t>井上　　陽(2)</t>
  </si>
  <si>
    <t>ｲﾉｳｴ ﾊﾙ</t>
  </si>
  <si>
    <t>鈴木　千夏(2)</t>
  </si>
  <si>
    <t>荒木　翔大(1)</t>
  </si>
  <si>
    <t>ｱﾗｷ ｼｮｳﾀ</t>
  </si>
  <si>
    <t>石井蒼一郎(1)</t>
  </si>
  <si>
    <t>ｲｼｲ ｿｳｲﾁﾛｳ</t>
  </si>
  <si>
    <t>八城　俊介(1)</t>
  </si>
  <si>
    <t>ﾔｼﾛ ｼｭﾝｽｹ</t>
  </si>
  <si>
    <t>松岡　尚輝(1)</t>
  </si>
  <si>
    <t>ﾏﾂｵｶ ﾅｵｷ</t>
  </si>
  <si>
    <t>和知　大悟(1)</t>
  </si>
  <si>
    <t>ﾜﾁ ﾀﾞｲｺﾞ</t>
  </si>
  <si>
    <t>佐川　颯音(1)</t>
  </si>
  <si>
    <t>ｻｶﾞﾜ ﾊﾔﾄ</t>
  </si>
  <si>
    <t>鈴木　駿太(1)</t>
  </si>
  <si>
    <t>ｽｽﾞｷ ｼｭﾝﾀ</t>
  </si>
  <si>
    <t>佐藤照太朗(3)</t>
  </si>
  <si>
    <t>三浦　公誠(3)</t>
  </si>
  <si>
    <t>吉田　凌駕(3)</t>
  </si>
  <si>
    <t>鈴木　祐介(3)</t>
  </si>
  <si>
    <t>竹田　　煌(3)</t>
  </si>
  <si>
    <t>中村　直人(3)</t>
  </si>
  <si>
    <t>坂梨　陽哉(3)</t>
  </si>
  <si>
    <t>鈴木　悠介(3)</t>
  </si>
  <si>
    <t>今泉　光陽(2)</t>
  </si>
  <si>
    <t>鈴木　斗大(2)</t>
  </si>
  <si>
    <t>髙岡　幸太(2)</t>
  </si>
  <si>
    <t>落合　遥己(2)</t>
  </si>
  <si>
    <t>佐藤　陸斗(2)</t>
  </si>
  <si>
    <t>小林　祐平(1)</t>
  </si>
  <si>
    <t>ｺﾊﾞﾔｼ ﾕｳﾍｲ</t>
  </si>
  <si>
    <t>髙嶋　悠太(1)</t>
  </si>
  <si>
    <t>ﾀｶｼﾏ ﾕｳﾀ</t>
  </si>
  <si>
    <t>角田　侑紀(1)</t>
  </si>
  <si>
    <t>ﾂﾉﾀﾞ ﾕｳｷ</t>
  </si>
  <si>
    <t>成山陸勇馬(1)</t>
  </si>
  <si>
    <t>ﾅﾘﾔﾏ ﾘｭｳﾏ</t>
  </si>
  <si>
    <t>成田　朱里(3)</t>
  </si>
  <si>
    <t>鎌倉　和奏(2)</t>
  </si>
  <si>
    <t>近内　愛理(2)</t>
  </si>
  <si>
    <t>阿部　朋香(2)</t>
  </si>
  <si>
    <t>阿部　寧々(2)</t>
  </si>
  <si>
    <t>櫻田　歩未(2)</t>
  </si>
  <si>
    <t>橋本　　集(2)</t>
  </si>
  <si>
    <t>新田　未悠(2)</t>
  </si>
  <si>
    <t>齋藤　悠未(1)</t>
  </si>
  <si>
    <t>ｻｲﾄｳ ﾕｳﾐ</t>
  </si>
  <si>
    <t>小山　姫奈(1)</t>
  </si>
  <si>
    <t>ｺﾔﾏ ﾋﾅ</t>
  </si>
  <si>
    <t>先﨑りおな(1)</t>
  </si>
  <si>
    <t>ｾﾝｻﾞｷ ﾘｵﾅ</t>
  </si>
  <si>
    <t>近藤恵梨奈(1)</t>
  </si>
  <si>
    <t>ｺﾝﾄﾞｳ ｴﾘﾅ</t>
  </si>
  <si>
    <t>白根　綾乃(1)</t>
  </si>
  <si>
    <t>ｼﾗﾈ ｱﾔﾉ</t>
  </si>
  <si>
    <t>過足　　結(1)</t>
  </si>
  <si>
    <t>ﾖｷﾞｱｼ ﾕｲ</t>
  </si>
  <si>
    <t>紺野　萌陽(1)</t>
  </si>
  <si>
    <t>ｺﾝﾉ ﾒｲ</t>
  </si>
  <si>
    <t>中澤ひなた(1)</t>
  </si>
  <si>
    <t>ﾅｶｻﾞﾜ ﾋﾅﾀ</t>
  </si>
  <si>
    <t>星　　智陽(1)</t>
  </si>
  <si>
    <t>ﾎｼ ﾄﾓｱｷ</t>
  </si>
  <si>
    <t>先﨑　百音(1)</t>
  </si>
  <si>
    <t>ｾﾝｻﾞｷ ﾓﾈ</t>
  </si>
  <si>
    <t>草野　　翼(3)</t>
  </si>
  <si>
    <t>佐久間悠稀(3)</t>
  </si>
  <si>
    <t>木村　優希(2)</t>
  </si>
  <si>
    <t>近藤　勇輝(2)</t>
  </si>
  <si>
    <t>古川　翔威(2)</t>
  </si>
  <si>
    <t>渋谷　美羽(1)</t>
  </si>
  <si>
    <t>ｼﾌﾞﾔ ﾐｳ</t>
  </si>
  <si>
    <t>武田　　陸(3)</t>
  </si>
  <si>
    <t>佐竹　　薫(3)</t>
  </si>
  <si>
    <t>髙橋　直也(3)</t>
  </si>
  <si>
    <t>野田　光成(1)</t>
  </si>
  <si>
    <t>ﾉﾀﾞ ｺｳｾｲ</t>
  </si>
  <si>
    <t>大橋　瑛麻(1)</t>
  </si>
  <si>
    <t>ｵｵﾊｼ ｴﾏ</t>
  </si>
  <si>
    <t>安部　陽南(3)</t>
  </si>
  <si>
    <t>井上　愛菜(3)</t>
  </si>
  <si>
    <t>佐原　琉那(3)</t>
  </si>
  <si>
    <t>松本　茜音(3)</t>
  </si>
  <si>
    <t>山口　愛梨(3)</t>
  </si>
  <si>
    <t>瀬尾　愛実(2)</t>
  </si>
  <si>
    <t>松谷　綾菜(2)</t>
  </si>
  <si>
    <t>近内　咲花(2)</t>
  </si>
  <si>
    <t>武田　侑佳(3)</t>
  </si>
  <si>
    <t>堀田　雅織(3)</t>
  </si>
  <si>
    <t>斎田　あず(3)</t>
  </si>
  <si>
    <t>成瀬　陽菜(3)</t>
  </si>
  <si>
    <t>関根くるみ(1)</t>
  </si>
  <si>
    <t>ｾｷﾈ ｸﾙﾐ</t>
  </si>
  <si>
    <t>杉谷奈都姫(1)</t>
  </si>
  <si>
    <t>ｽｷﾞﾀﾆ ﾅﾂｷ</t>
  </si>
  <si>
    <t>佐治　望未(1)</t>
  </si>
  <si>
    <t>ｻｼﾞ ﾉｿﾞﾐ</t>
  </si>
  <si>
    <t>清水愛美理(1)</t>
  </si>
  <si>
    <t>ｼﾐｽﾞ ｱﾐﾘ</t>
  </si>
  <si>
    <t>飛田　直香(2)</t>
  </si>
  <si>
    <t>ﾋﾀﾞ ﾅｵｶ</t>
  </si>
  <si>
    <t>長尾　一輝(1)</t>
  </si>
  <si>
    <t>ﾅｶﾞｵ ｶｽﾞｷ</t>
  </si>
  <si>
    <t>笠井　夢輝(1)</t>
  </si>
  <si>
    <t>ｶｻｲ ﾕｳｷ</t>
  </si>
  <si>
    <t>村上　　礼(1)</t>
  </si>
  <si>
    <t>ﾑﾗｶﾐ ﾗｲ</t>
  </si>
  <si>
    <t>鈴木　蒼空(1)</t>
  </si>
  <si>
    <t>ｽｽﾞｷ ｿﾗ</t>
  </si>
  <si>
    <t>横田　和大(1)</t>
  </si>
  <si>
    <t>ﾖｺﾀ ｶｽﾞﾋﾛ</t>
  </si>
  <si>
    <t>齋藤　蒼空(1)</t>
    <phoneticPr fontId="4"/>
  </si>
  <si>
    <t>ｻｲﾄｳ ｱｵｲ</t>
    <phoneticPr fontId="4"/>
  </si>
  <si>
    <t>ﾊｷﾞﾊﾗ ﾋｭｳｶﾞ</t>
    <phoneticPr fontId="4"/>
  </si>
  <si>
    <t>戸田　茅里()</t>
    <phoneticPr fontId="4"/>
  </si>
  <si>
    <t>ﾄﾀﾞ ﾁｻﾄ</t>
    <phoneticPr fontId="4"/>
  </si>
  <si>
    <t>070001</t>
    <phoneticPr fontId="4"/>
  </si>
  <si>
    <t>070002</t>
    <phoneticPr fontId="4"/>
  </si>
  <si>
    <t>関根　僚哉(3)</t>
  </si>
  <si>
    <t>永井　太雅(3)</t>
  </si>
  <si>
    <t>堀川　祥吾(3)</t>
  </si>
  <si>
    <t>遠藤　律貴(3)</t>
  </si>
  <si>
    <t>岡田　健汰(2)</t>
  </si>
  <si>
    <t>山川　颯大(2)</t>
  </si>
  <si>
    <t>竹田　　輝(2)</t>
  </si>
  <si>
    <t>塚本　颯太(2)</t>
  </si>
  <si>
    <t>橋本　直也(2)</t>
  </si>
  <si>
    <t>遠藤　温仁(2)</t>
  </si>
  <si>
    <t>長峰　　礼(3)</t>
  </si>
  <si>
    <t>石黒　華蓮(3)</t>
  </si>
  <si>
    <t>大竹　来実(3)</t>
  </si>
  <si>
    <t>今泉　海沙(2)</t>
  </si>
  <si>
    <t>先﨑ほたる(2)</t>
  </si>
  <si>
    <t>宗像　秀翔(1)</t>
  </si>
  <si>
    <t>ﾑﾅｶﾀ ﾋﾃﾞﾄ</t>
  </si>
  <si>
    <t>南原　知佳(1)</t>
  </si>
  <si>
    <t>ﾅﾝﾊﾞﾗ ﾁｶ</t>
  </si>
  <si>
    <t>栗原　めい(3)</t>
  </si>
  <si>
    <t>小林　奏人(3)</t>
  </si>
  <si>
    <t>木船　詩月(3)</t>
  </si>
  <si>
    <t>宗方　萌歌(3)</t>
  </si>
  <si>
    <t>茂呂華菜子(3)</t>
  </si>
  <si>
    <t>郷　　鳳斗(3)</t>
  </si>
  <si>
    <t>遠藤　瑛音(3)</t>
  </si>
  <si>
    <t>ｴﾝﾄﾞｳ ｱｷﾄ</t>
  </si>
  <si>
    <t>尾亦　　聖(3)</t>
  </si>
  <si>
    <t>竹本　千夏(3)</t>
  </si>
  <si>
    <t>安藤　　智(2)</t>
  </si>
  <si>
    <t>岩谷　　奏(2)</t>
  </si>
  <si>
    <t>内藤　脩奈(2)</t>
  </si>
  <si>
    <t>山口　桃香(2)</t>
  </si>
  <si>
    <t>大河内　渉(2)</t>
  </si>
  <si>
    <t>菊地　寧々(2)</t>
  </si>
  <si>
    <t>菊池　大翔(2)</t>
  </si>
  <si>
    <t>添田　悠翔(2)</t>
  </si>
  <si>
    <t>野口　蓮夏(2)</t>
  </si>
  <si>
    <t>藤田　昌也(2)</t>
  </si>
  <si>
    <t>和知　涼太(2)</t>
  </si>
  <si>
    <t>坂本　奨悟(2)</t>
  </si>
  <si>
    <t>鈴木　悠真(2)</t>
  </si>
  <si>
    <t>中野　翔陽(2)</t>
  </si>
  <si>
    <t>深谷健一郎(2)</t>
  </si>
  <si>
    <t>佐藤　大起(1)</t>
  </si>
  <si>
    <t>ｻﾄｳ ﾀｲｷ</t>
  </si>
  <si>
    <t>鈴木　智也(1)</t>
  </si>
  <si>
    <t>ｽｽﾞｷ ﾄｼﾔ</t>
  </si>
  <si>
    <t>大谷　佳純(1)</t>
  </si>
  <si>
    <t>ｵｵﾔ ｶｽﾐ</t>
  </si>
  <si>
    <t>菅野　　空(3)</t>
  </si>
  <si>
    <t>小瀧　吏南(3)</t>
  </si>
  <si>
    <t>阿部　亜衣(2)</t>
  </si>
  <si>
    <t>遠藤　乃亜(2)</t>
  </si>
  <si>
    <t>佐藤　颯京(2)</t>
  </si>
  <si>
    <t>ｻﾄｳ ｻｽｹ</t>
  </si>
  <si>
    <t>八島　瑠月(2)</t>
  </si>
  <si>
    <t>鈴木　敬晃(2)</t>
  </si>
  <si>
    <t>ｽｽﾞｷ ﾀｶｱｷ</t>
  </si>
  <si>
    <t>守　　康介(1)</t>
  </si>
  <si>
    <t>ﾓﾘ ｺｳｽｹ</t>
  </si>
  <si>
    <t>浦山　健吾(1)</t>
  </si>
  <si>
    <t>ｳﾗﾔﾏ ｹﾝｺﾞ</t>
  </si>
  <si>
    <t>須藤　　諒(1)</t>
  </si>
  <si>
    <t>ｽﾄｳ ﾘｮｳ</t>
  </si>
  <si>
    <t>寺山　諒河(1)</t>
  </si>
  <si>
    <t>ﾃﾗﾔﾏ ﾘｮｳｶﾞ</t>
  </si>
  <si>
    <t>伊藤すみれ(2)</t>
  </si>
  <si>
    <t>ｲﾄｳ ｽﾐﾚ</t>
  </si>
  <si>
    <t>松下　修大(2)</t>
  </si>
  <si>
    <t>ﾏﾂｼﾀ ｼｭｳﾀ</t>
  </si>
  <si>
    <t>本多　琉叶(1)</t>
  </si>
  <si>
    <t>ﾎﾝﾀﾞ ﾘｭｳﾄ</t>
  </si>
  <si>
    <t>吉田　秋真(1)</t>
  </si>
  <si>
    <t>ﾖｼﾀﾞ ｼｭｳﾏ</t>
  </si>
  <si>
    <t>山口　真央(1)</t>
  </si>
  <si>
    <t>ﾔﾏｸﾞﾁ ﾏｵ</t>
  </si>
  <si>
    <t>吉田　桃采(1)</t>
  </si>
  <si>
    <t>ﾖｼﾀﾞ ﾓｱ</t>
  </si>
  <si>
    <t>ﾅﾏﾀﾒ ﾙｲ</t>
  </si>
  <si>
    <t>吉田　華菜(1)</t>
  </si>
  <si>
    <t>ﾖｼﾀﾞ ｶﾅ</t>
  </si>
  <si>
    <t>荒井　俐人(1)</t>
  </si>
  <si>
    <t>ｱﾗｲ ﾘﾋﾄ</t>
  </si>
  <si>
    <t>佐藤　悠登(1)</t>
  </si>
  <si>
    <t>川瀬　歩夢(3)</t>
  </si>
  <si>
    <t>ｶﾜｾ ｱﾕﾑ</t>
  </si>
  <si>
    <t>鶴田　拓磨(3)</t>
  </si>
  <si>
    <t>ﾂﾙﾀ ﾀｸﾏ</t>
  </si>
  <si>
    <t>鈴木歩乃佳(3)</t>
  </si>
  <si>
    <t>ｽｽﾞｷ ﾎﾉｶ</t>
  </si>
  <si>
    <t>遠藤　翔太(2)</t>
  </si>
  <si>
    <t>ｴﾝﾄﾞｳ ｼｮｳﾀ</t>
  </si>
  <si>
    <t>依田　大雅(1)</t>
  </si>
  <si>
    <t>ﾖﾘﾀ ﾀｲｶﾞ</t>
  </si>
  <si>
    <t>松浦　優我(2)</t>
  </si>
  <si>
    <t>ﾏﾂｳﾗ ﾕｳｶﾞ</t>
  </si>
  <si>
    <t>熊田　歩夢(1)</t>
  </si>
  <si>
    <t>ｸﾏﾀﾞ ｱﾕﾑ</t>
  </si>
  <si>
    <t>藤島　渉人(1)</t>
  </si>
  <si>
    <t>ﾌｼﾞｼﾏ ｼｮｳﾄ</t>
  </si>
  <si>
    <t>岩﨑　琉斗(1)</t>
  </si>
  <si>
    <t>ｲﾜｻｷ ﾘｭｳﾄ</t>
  </si>
  <si>
    <t>林莉　華子(1)</t>
  </si>
  <si>
    <t>ﾊﾔｼ ﾘｶｺ</t>
  </si>
  <si>
    <t>松井さくら(1)</t>
  </si>
  <si>
    <t>ﾏﾂｲ ｻｸﾗ</t>
  </si>
  <si>
    <t>波田野瑠樺(1)</t>
  </si>
  <si>
    <t>ﾊﾀﾉ ﾙｶ</t>
  </si>
  <si>
    <t>常恒　澄海(1)</t>
  </si>
  <si>
    <t>ﾂﾈﾂﾞﾈ ｽｶｲ</t>
  </si>
  <si>
    <t>本多　力翔(1)</t>
  </si>
  <si>
    <t>ﾎﾝﾀﾞ ﾘｷﾄ</t>
  </si>
  <si>
    <t>07</t>
  </si>
  <si>
    <t>聴覚支援学校</t>
    <phoneticPr fontId="4"/>
  </si>
  <si>
    <t>郡山萌世高等学校</t>
  </si>
  <si>
    <t>郡山萌世高等学校通信制</t>
    <phoneticPr fontId="4"/>
  </si>
  <si>
    <t>星槎国際高等学校　郡山学習センター</t>
    <phoneticPr fontId="4"/>
  </si>
  <si>
    <t>生田目瑠偉(1)</t>
    <phoneticPr fontId="4"/>
  </si>
  <si>
    <t>県南　太郎(2)</t>
    <rPh sb="0" eb="2">
      <t>ケンナン</t>
    </rPh>
    <rPh sb="3" eb="5">
      <t>タロウ</t>
    </rPh>
    <phoneticPr fontId="4"/>
  </si>
  <si>
    <t>ｹﾝﾅﾝ ﾀﾛｳ</t>
    <phoneticPr fontId="4"/>
  </si>
  <si>
    <t>選択</t>
    <rPh sb="0" eb="2">
      <t>センタク</t>
    </rPh>
    <phoneticPr fontId="2"/>
  </si>
  <si>
    <t>1人目</t>
    <rPh sb="1" eb="2">
      <t>ニン</t>
    </rPh>
    <rPh sb="2" eb="3">
      <t>メ</t>
    </rPh>
    <phoneticPr fontId="2"/>
  </si>
  <si>
    <t>2人目</t>
    <rPh sb="1" eb="2">
      <t>ニン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</si>
  <si>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</si>
  <si>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</si>
  <si>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</si>
  <si>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</si>
  <si>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←ナンバーだけ入力する</t>
    <rPh sb="7" eb="9">
      <t>ニュウリョク</t>
    </rPh>
    <phoneticPr fontId="2"/>
  </si>
  <si>
    <t>記録記入例</t>
    <phoneticPr fontId="2"/>
  </si>
  <si>
    <t>45秒67</t>
    <phoneticPr fontId="2"/>
  </si>
  <si>
    <t>男</t>
  </si>
  <si>
    <t>女</t>
  </si>
  <si>
    <t>300m</t>
    <phoneticPr fontId="2"/>
  </si>
  <si>
    <t>00400</t>
    <phoneticPr fontId="2"/>
  </si>
  <si>
    <t>3000m</t>
    <phoneticPr fontId="2"/>
  </si>
  <si>
    <t>01000</t>
    <phoneticPr fontId="2"/>
  </si>
  <si>
    <t>男子110mJH</t>
    <rPh sb="0" eb="2">
      <t>ダンシ</t>
    </rPh>
    <phoneticPr fontId="2"/>
  </si>
  <si>
    <t>03300</t>
  </si>
  <si>
    <t>03300</t>
    <phoneticPr fontId="2"/>
  </si>
  <si>
    <t>女子100mYH</t>
    <rPh sb="0" eb="2">
      <t>ジョシ</t>
    </rPh>
    <phoneticPr fontId="2"/>
  </si>
  <si>
    <t>04300</t>
  </si>
  <si>
    <t>男子300mH</t>
    <rPh sb="0" eb="2">
      <t>ダンシ</t>
    </rPh>
    <phoneticPr fontId="2"/>
  </si>
  <si>
    <t>04700</t>
  </si>
  <si>
    <t>女子300mH</t>
    <rPh sb="0" eb="2">
      <t>ジョシ</t>
    </rPh>
    <phoneticPr fontId="2"/>
  </si>
  <si>
    <t>03800</t>
  </si>
  <si>
    <t>中男110mH</t>
    <rPh sb="0" eb="1">
      <t>チュウ</t>
    </rPh>
    <rPh sb="1" eb="2">
      <t>オトコ</t>
    </rPh>
    <phoneticPr fontId="2"/>
  </si>
  <si>
    <t>03210</t>
    <phoneticPr fontId="2"/>
  </si>
  <si>
    <t>中男砲丸投</t>
    <rPh sb="0" eb="1">
      <t>チュウ</t>
    </rPh>
    <rPh sb="1" eb="2">
      <t>ダン</t>
    </rPh>
    <rPh sb="2" eb="4">
      <t>ホウガン</t>
    </rPh>
    <rPh sb="4" eb="5">
      <t>ナ</t>
    </rPh>
    <phoneticPr fontId="2"/>
  </si>
  <si>
    <t>08310</t>
    <phoneticPr fontId="2"/>
  </si>
  <si>
    <t>中男円盤投</t>
    <rPh sb="0" eb="1">
      <t>チュウ</t>
    </rPh>
    <rPh sb="1" eb="2">
      <t>ダン</t>
    </rPh>
    <rPh sb="2" eb="4">
      <t>エンバン</t>
    </rPh>
    <rPh sb="4" eb="5">
      <t>ナ</t>
    </rPh>
    <phoneticPr fontId="2"/>
  </si>
  <si>
    <t>09610</t>
    <phoneticPr fontId="2"/>
  </si>
  <si>
    <t>中女100mH</t>
    <rPh sb="0" eb="1">
      <t>チュウ</t>
    </rPh>
    <rPh sb="1" eb="2">
      <t>ジョ</t>
    </rPh>
    <phoneticPr fontId="2"/>
  </si>
  <si>
    <t>04210</t>
    <phoneticPr fontId="2"/>
  </si>
  <si>
    <t>中女砲丸投</t>
    <rPh sb="0" eb="1">
      <t>チュウ</t>
    </rPh>
    <rPh sb="1" eb="2">
      <t>ジョ</t>
    </rPh>
    <rPh sb="2" eb="4">
      <t>ホウガン</t>
    </rPh>
    <rPh sb="4" eb="5">
      <t>ナ</t>
    </rPh>
    <phoneticPr fontId="2"/>
  </si>
  <si>
    <t>08510</t>
    <phoneticPr fontId="2"/>
  </si>
  <si>
    <t>共通</t>
    <rPh sb="0" eb="2">
      <t>キョウツウ</t>
    </rPh>
    <phoneticPr fontId="2"/>
  </si>
  <si>
    <t>中学</t>
    <rPh sb="0" eb="2">
      <t>チュウガク</t>
    </rPh>
    <phoneticPr fontId="2"/>
  </si>
  <si>
    <t>10</t>
    <phoneticPr fontId="2"/>
  </si>
  <si>
    <t>女子4×100mR</t>
    <rPh sb="0" eb="2">
      <t>ジョシ</t>
    </rPh>
    <phoneticPr fontId="2"/>
  </si>
  <si>
    <t>男子4×100mR</t>
    <rPh sb="0" eb="2">
      <t>ダンシ</t>
    </rPh>
    <phoneticPr fontId="2"/>
  </si>
  <si>
    <t>男子4×400mR</t>
    <rPh sb="0" eb="2">
      <t>ダンシ</t>
    </rPh>
    <phoneticPr fontId="2"/>
  </si>
  <si>
    <t>女子4×400mR</t>
    <rPh sb="0" eb="2">
      <t>ジョシ</t>
    </rPh>
    <phoneticPr fontId="2"/>
  </si>
  <si>
    <t>記録(5桁)</t>
    <rPh sb="0" eb="2">
      <t>キロク</t>
    </rPh>
    <rPh sb="4" eb="5">
      <t>ケタ</t>
    </rPh>
    <phoneticPr fontId="2"/>
  </si>
  <si>
    <t>安積高</t>
  </si>
  <si>
    <t>安積高</t>
    <rPh sb="2" eb="3">
      <t>コウ</t>
    </rPh>
    <phoneticPr fontId="4"/>
  </si>
  <si>
    <t>安積黎明高</t>
  </si>
  <si>
    <t>安積黎明高</t>
    <rPh sb="4" eb="5">
      <t>コウ</t>
    </rPh>
    <phoneticPr fontId="4"/>
  </si>
  <si>
    <t>郡山東高</t>
  </si>
  <si>
    <t>郡山商高</t>
  </si>
  <si>
    <t>郡山北工高</t>
  </si>
  <si>
    <t>郡山高</t>
  </si>
  <si>
    <t>あさか開成高</t>
  </si>
  <si>
    <t>須賀川創英館高</t>
  </si>
  <si>
    <t>須賀川桐陽高</t>
  </si>
  <si>
    <t>清陵情報高</t>
  </si>
  <si>
    <t>岩瀬農高</t>
  </si>
  <si>
    <t>光南高</t>
  </si>
  <si>
    <t>白河高</t>
  </si>
  <si>
    <t>白河旭高</t>
  </si>
  <si>
    <t>白河実高</t>
  </si>
  <si>
    <t>修明高</t>
  </si>
  <si>
    <t>石川高</t>
  </si>
  <si>
    <t>田村高</t>
  </si>
  <si>
    <t>小野高</t>
  </si>
  <si>
    <t>郡山萌世高</t>
  </si>
  <si>
    <t>郡山萌世通信高</t>
  </si>
  <si>
    <t>日大東北高</t>
  </si>
  <si>
    <t>学法石川高</t>
  </si>
  <si>
    <t>帝京安積高</t>
  </si>
  <si>
    <t>尚志高</t>
  </si>
  <si>
    <t>郡山女大附高</t>
  </si>
  <si>
    <t>星槎国際郡山高</t>
  </si>
  <si>
    <t>ｲｲﾑﾗ ｿｳｼ</t>
  </si>
  <si>
    <t>ﾀﾙｶﾜ ﾐﾕ</t>
  </si>
  <si>
    <t>ﾔﾏｸﾞﾁ ｼｮｳｺ</t>
  </si>
  <si>
    <t>ｺﾂｹ ｺｳﾀﾛｳ</t>
  </si>
  <si>
    <t>ｳﾀｶﾞﾜ ﾊﾙｶ</t>
  </si>
  <si>
    <t>ｶｻﾏ ﾀｹﾙ</t>
  </si>
  <si>
    <t>ﾔｷﾞﾇﾏ ﾊﾙｱｷ</t>
  </si>
  <si>
    <t>ﾖｼﾀﾞ ﾘｮｳ</t>
  </si>
  <si>
    <t>ｶｼﾞﾜﾗ ﾐｿﾗ</t>
  </si>
  <si>
    <t>ｲｲﾑﾗ ｱｵｼ</t>
  </si>
  <si>
    <t>ﾆｯﾀ ﾕｳﾋ</t>
  </si>
  <si>
    <t>ﾀｹﾀﾞ ﾅﾅｶ</t>
  </si>
  <si>
    <t>ｻｲﾄｳ ﾈﾈ</t>
  </si>
  <si>
    <t>ｴﾝﾄﾞｳ ﾘｭｳｾｲ</t>
  </si>
  <si>
    <t>ｶﾜｸﾞﾁ ﾐｸﾄ</t>
  </si>
  <si>
    <t>ｱｲﾊﾞ ﾊﾙｶ</t>
  </si>
  <si>
    <t>ﾖｼﾀﾞ ﾕｳｶ</t>
  </si>
  <si>
    <t>ｴﾝﾄﾞｳ ｶｲﾄ</t>
  </si>
  <si>
    <t>ﾑﾗｶﾐ ﾕｳｷ</t>
  </si>
  <si>
    <t>ﾓﾛﾊｼ ﾘｭｳﾀﾛｳ</t>
  </si>
  <si>
    <t>ﾀﾅﾍﾞ ﾉﾘﾀｶ</t>
  </si>
  <si>
    <t>ﾀﾙｶﾜ ｱｷ</t>
  </si>
  <si>
    <t>ﾌｼﾞｻﾜ ｳﾐ</t>
  </si>
  <si>
    <t>ｸﾏﾀﾞ ｹｲｽｹ</t>
  </si>
  <si>
    <t>ﾜﾀﾅﾍﾞ ｾｲｺﾞ</t>
  </si>
  <si>
    <t>ﾐｽﾞﾉ ﾕｳﾅ</t>
  </si>
  <si>
    <t>ﾅﾝｼﾞｮｳ ﾐﾂｷ</t>
  </si>
  <si>
    <t>ﾅｶﾑﾗ ﾏﾅｶ</t>
  </si>
  <si>
    <t>ｻﾄｳ ｶﾝﾀ</t>
  </si>
  <si>
    <t>ｽｽﾞｷ ﾘｭｳｾｲ</t>
  </si>
  <si>
    <t>ｻｲﾄｳ ﾘﾝ</t>
  </si>
  <si>
    <t>ﾏｴﾀﾞ ｺｺｱ</t>
  </si>
  <si>
    <t>ﾔｼﾛ ﾀｸﾄ</t>
  </si>
  <si>
    <t>西田学園</t>
  </si>
  <si>
    <t>ﾑﾗﾏﾂ ﾕｲ</t>
  </si>
  <si>
    <t>ｲﾜｻ ﾊﾙ</t>
  </si>
  <si>
    <t>ｺﾊﾞﾔｼ ﾊﾅﾐﾁ</t>
  </si>
  <si>
    <t>ﾀｶﾊｼ ﾘｮｳﾀ</t>
  </si>
  <si>
    <t>ｱｶﾂ ﾕｳ</t>
  </si>
  <si>
    <t>ﾋﾗﾂｶ ﾕｳ</t>
  </si>
  <si>
    <t>ﾑﾗｶﾐ ｹﾝﾀﾛｳ</t>
  </si>
  <si>
    <t>ｲﾄｳ ｲﾂｷ</t>
  </si>
  <si>
    <t>ﾎｼ ﾎﾉｶ</t>
  </si>
  <si>
    <t>ｲﾄｳ ｱﾔﾅ</t>
  </si>
  <si>
    <t>ｷﾀﾐ ﾚｲ</t>
  </si>
  <si>
    <t>ﾏﾂｵ ﾙｲ</t>
  </si>
  <si>
    <t>ｺﾝﾉ ｾｲﾔ</t>
  </si>
  <si>
    <t>ﾏﾂﾓﾄ ｺﾊﾙ</t>
  </si>
  <si>
    <t>ｽｽﾞｷ ﾘﾅ</t>
  </si>
  <si>
    <t>ﾆｲﾀﾞ ﾘｮｳｼﾞ</t>
  </si>
  <si>
    <t>ﾆｲﾀﾞ ｿｳｼ</t>
  </si>
  <si>
    <t>ｾｲﾉ ﾋﾋﾞｷ</t>
  </si>
  <si>
    <t>ﾎｼ ｶﾅﾄ</t>
  </si>
  <si>
    <t>ｵｵｸﾎﾞ ﾀｸﾏ</t>
  </si>
  <si>
    <t>ｵｵﾜﾀﾞ ﾖｳｾｲ</t>
  </si>
  <si>
    <t>ｶﾝｹ ﾋﾛﾑ</t>
  </si>
  <si>
    <t>ﾊｼﾓﾄ ｶｲﾘ</t>
  </si>
  <si>
    <t>ﾐﾔｷﾞ ﾀｹﾙ</t>
  </si>
  <si>
    <t>ﾑﾅｶﾀ ﾀｲｾｲ</t>
  </si>
  <si>
    <t>ｻﾄｳ ｲｪｼｬﾒｲ</t>
  </si>
  <si>
    <t>ｾﾞﾝﾎﾟｳ ｶﾅﾃﾞ</t>
  </si>
  <si>
    <t>ｵｵﾀ ﾕｷ</t>
  </si>
  <si>
    <t>ｵｸﾔﾏ ｽﾅｵ</t>
  </si>
  <si>
    <t>ﾅｶﾉ ｻｷ</t>
  </si>
  <si>
    <t>ﾆｯﾀ ｻｷ</t>
  </si>
  <si>
    <t>ﾘｷﾏﾙ ｼｵﾝ</t>
  </si>
  <si>
    <t>ｻﾄｳ ﾉﾉ</t>
  </si>
  <si>
    <t>ﾊﾏｵ ｼﾞｭﾘ</t>
  </si>
  <si>
    <t>ﾎﾝﾀﾞ ﾕｱ</t>
  </si>
  <si>
    <t>ﾜﾀﾅﾍﾞ ｼｵﾝ</t>
  </si>
  <si>
    <t>ｲｿｻﾞｷ ﾅｷﾞﾄ</t>
  </si>
  <si>
    <t>ｶｼﾏ ﾀｲｶﾞ</t>
  </si>
  <si>
    <t>ﾔｻﾞｷ ﾊﾙ</t>
  </si>
  <si>
    <t>ｱﾝﾄﾞｳ ﾐﾋﾛ</t>
  </si>
  <si>
    <t>ｱｷﾔﾏ ｻｷ</t>
  </si>
  <si>
    <t>ﾅｶﾑﾗ ﾈｵ</t>
  </si>
  <si>
    <t>ｵｵﾀｹ ﾕｷﾑﾗ</t>
  </si>
  <si>
    <t>ﾉｳﾁ ﾘｭｳｾｲ</t>
  </si>
  <si>
    <t>ﾖﾘﾀ ﾄﾓﾔ</t>
  </si>
  <si>
    <t>ｶﾒﾔﾏ ﾀｸﾐ</t>
  </si>
  <si>
    <t>ﾅｶﾞﾂｶ ﾕｳｷ</t>
  </si>
  <si>
    <t>ﾜﾀﾅﾍﾞ ｱｷﾄ</t>
  </si>
  <si>
    <t>ﾊﾝｻﾞﾜ ﾘｮｳﾀ</t>
  </si>
  <si>
    <t>ﾜﾀﾅﾍﾞ ﾕｳﾔ</t>
  </si>
  <si>
    <t>ｵｵｶﾜﾗ ﾀｹﾙ</t>
  </si>
  <si>
    <t>ｳﾁﾀﾞ ﾋﾛﾑ</t>
  </si>
  <si>
    <t>ｵｵﾜﾀﾞ ｺｳｷ</t>
  </si>
  <si>
    <t>ﾂﾅｼﾏ ｲﾌﾞｷ</t>
  </si>
  <si>
    <t>ｵｵｶﾜﾗ ｼｮｳｴｲ</t>
  </si>
  <si>
    <t>ﾆﾗｻﾜ ﾄﾓﾋﾛ</t>
  </si>
  <si>
    <t>ﾅﾝﾊﾞ ｺｳｼﾞﾛｳ</t>
  </si>
  <si>
    <t>ﾊｼﾓﾄ ﾐｵｳ</t>
  </si>
  <si>
    <t>ｸﾘﾀ ｺｳｽｹ</t>
  </si>
  <si>
    <t>ｻｸﾏ ﾘﾝ</t>
  </si>
  <si>
    <t>ｶﾝｹ ｺﾄﾊ</t>
  </si>
  <si>
    <t>ﾖｼﾀﾞ ﾐｶ</t>
  </si>
  <si>
    <t>ﾄｶﾞﾜ ﾕﾘ</t>
  </si>
  <si>
    <t>ｲｼｶﾞｷ ﾘﾝ</t>
  </si>
  <si>
    <t>ﾀｶﾊｼ ﾅﾎ</t>
  </si>
  <si>
    <t>ｴﾝﾄﾞｳ ﾕｳﾄ</t>
  </si>
  <si>
    <t>ﾈｳﾁ ﾕｳﾏ</t>
  </si>
  <si>
    <t>ｱﾍﾞ ｿｳｽｹ</t>
  </si>
  <si>
    <t>ｸﾘﾑﾗ ｿｳﾀ</t>
  </si>
  <si>
    <t>ｻｻｷ ｲｯｾｲ</t>
  </si>
  <si>
    <t>ﾌｼﾞﾀ ｶｽﾞﾔ</t>
  </si>
  <si>
    <t>ﾔｽﾀﾞ ﾘｭｳｷ</t>
  </si>
  <si>
    <t>ｵｵﾜﾀﾞ ｼｭｳ</t>
  </si>
  <si>
    <t>ｱﾗｲ ﾒｲ</t>
  </si>
  <si>
    <t>ｽｶﾞﾜﾗ ｱｶﾈ</t>
  </si>
  <si>
    <t>ﾀｹﾏﾀ ｶﾎ</t>
  </si>
  <si>
    <t>ｳｴﾑﾗ ｶｽﾐ</t>
  </si>
  <si>
    <t>ｽｽﾞｷ ｱﾔﾈ</t>
  </si>
  <si>
    <t>ﾅｶﾞｲ ﾕｳﾏ</t>
  </si>
  <si>
    <t>ﾓﾘ ｱﾔﾄ</t>
  </si>
  <si>
    <t>ｲﾄｳ ｼｭｳﾄ</t>
  </si>
  <si>
    <t>ﾎｽﾞﾐ ﾏｻｷ</t>
  </si>
  <si>
    <t>ﾓﾝﾏ ﾀﾞｲｺﾞ</t>
  </si>
  <si>
    <t>ﾊｼﾓﾄ ﾀﾂｷ</t>
  </si>
  <si>
    <t>ｻｶﾀ ﾀｲﾁ</t>
  </si>
  <si>
    <t>ｻｲﾄｳ ｶﾎ</t>
  </si>
  <si>
    <t>ﾏﾂﾔﾏ ｱｲﾙ</t>
  </si>
  <si>
    <t>ﾂｶｻｷ ｶﾝﾀ</t>
  </si>
  <si>
    <t>ｴﾝﾄﾞｳ ﾙｲ</t>
  </si>
  <si>
    <t>ｵｵﾂｷ ﾘｮｳﾀﾛｳ</t>
  </si>
  <si>
    <t>ｵﾉ ﾊﾔﾄ</t>
  </si>
  <si>
    <t>ｻｸﾏ ﾕｳﾄ</t>
  </si>
  <si>
    <t>ﾄｳｼﾞｮｳ ﾊﾙﾄ</t>
  </si>
  <si>
    <t>ﾜﾀﾅﾍﾞ ｹﾝｼﾝ</t>
  </si>
  <si>
    <t>ﾖｼﾀﾞ ｶｽﾞｷ</t>
  </si>
  <si>
    <t>ｵｵｶﾜﾗ ﾀｲﾁ</t>
  </si>
  <si>
    <t>ｸﾘﾊﾗ ｶｲ</t>
  </si>
  <si>
    <t>ｶﾄｳ ﾕｳﾘ</t>
  </si>
  <si>
    <t>ｻﾄｳ ｶﾝﾅ</t>
  </si>
  <si>
    <t>ﾓﾘ ﾏﾉｱ</t>
  </si>
  <si>
    <t>ｶﾜﾅ ｺﾄﾊ</t>
  </si>
  <si>
    <t>ﾀｶﾐｽﾞ ｱｲﾗ</t>
  </si>
  <si>
    <t>ｵｵﾎﾘ ｶﾚﾝ</t>
  </si>
  <si>
    <t>ｲｶﾞﾗｼ ﾀﾞｲｽｹ</t>
  </si>
  <si>
    <t>ｵｲｶﾜ ﾊﾙﾄ</t>
  </si>
  <si>
    <t>ｵｲｶﾜ ﾘｸﾄ</t>
  </si>
  <si>
    <t>ｲｲﾑﾗ ﾀﾛｳ</t>
  </si>
  <si>
    <t>ﾅｶﾞｼﾏ ﾘｵ</t>
  </si>
  <si>
    <t>ｱｲﾀ ｿｳｽｹ</t>
  </si>
  <si>
    <t>ﾋｸﾞﾁ ｺｳｶﾞ</t>
  </si>
  <si>
    <t>ｽｴﾅｶﾞ ﾕｳﾏ</t>
  </si>
  <si>
    <t>ﾜﾀﾍﾞ ｼｭﾝｽｹ</t>
  </si>
  <si>
    <t>ｸﾜﾊﾞﾗ ｱﾚﾝ</t>
  </si>
  <si>
    <t>ﾅｶｼﾞﾏ ｶｲﾄ</t>
  </si>
  <si>
    <t>ｵﾉﾃﾞﾗ ｼｭﾝﾘ</t>
  </si>
  <si>
    <t>ｶﾜﾉ ﾋﾛﾕｷ</t>
  </si>
  <si>
    <t>ｼﾓﾔﾏﾀﾞ ｼｱ</t>
  </si>
  <si>
    <t>ﾜﾀﾅﾍﾞ ﾊﾙｸ</t>
  </si>
  <si>
    <t>ｻｲﾄｳ ﾅﾎ</t>
  </si>
  <si>
    <t>ｻｲﾄｳ ｱｲｶ</t>
  </si>
  <si>
    <t>ﾎﾝﾏ ﾐﾕ</t>
  </si>
  <si>
    <t>ﾀｶﾊｼ ﾐﾕ</t>
  </si>
  <si>
    <t>ﾜﾀﾅﾍﾞ ﾕｷｱ</t>
  </si>
  <si>
    <t>ｵｵﾔﾏ ﾘｶ</t>
  </si>
  <si>
    <t>ｸﾜﾑﾗ ﾐﾄﾞﾘ</t>
  </si>
  <si>
    <t>ﾉﾑﾗ ﾐｽﾞｷ</t>
  </si>
  <si>
    <t>ｻｸﾏ ﾅｵ</t>
  </si>
  <si>
    <t>ﾅﾅｳﾐ ﾘﾝﾄ</t>
  </si>
  <si>
    <t>ｳｴﾉ ｻﾔｶ</t>
  </si>
  <si>
    <t>ﾀﾍﾞ ﾏﾋﾛ</t>
  </si>
  <si>
    <t>ｻﾄｳ ﾘｭｳﾉｽｹ</t>
  </si>
  <si>
    <t>ﾅｶﾞｻﾜ ｶﾂｷ</t>
  </si>
  <si>
    <t>ﾜｶﾀｹ ﾕｳｼﾝ</t>
  </si>
  <si>
    <t>ﾊﾝｻﾞﾜ ﾄｱ</t>
  </si>
  <si>
    <t>ﾖｼﾀﾞ ﾋﾅ</t>
  </si>
  <si>
    <t>ｻﾄｳ ｹｲﾀ</t>
  </si>
  <si>
    <t>ﾊｯﾄﾘ ｼﾞｭﾝﾔ</t>
  </si>
  <si>
    <t>ｵｻﾀﾞ ｿｳｼ</t>
  </si>
  <si>
    <t>ﾔﾏｸﾞﾁ ﾀﾂﾔ</t>
  </si>
  <si>
    <t>ｲｼｲ ﾀﾞｲﾁ</t>
  </si>
  <si>
    <t>ｲｶﾞﾘ ﾅﾘﾏｻ</t>
  </si>
  <si>
    <t>ﾀﾅｶ ｼｮｳｺﾞ</t>
  </si>
  <si>
    <t>ｻｶﾞﾗ ﾊﾔﾄ</t>
  </si>
  <si>
    <t>ｱﾝｻﾞｲ ﾀｹﾙ</t>
  </si>
  <si>
    <t>ﾆｯﾀ ｹｲｽｹ</t>
  </si>
  <si>
    <t>ｸﾜﾊﾗ ｹﾝｺﾞ</t>
  </si>
  <si>
    <t>ｵｵﾊｼ ﾀﾂｷ</t>
  </si>
  <si>
    <t>ｽﾀﾞ ﾕｳﾄ</t>
  </si>
  <si>
    <t>ｺﾝﾅｲ ﾀﾞｲﾅ</t>
  </si>
  <si>
    <t>ｻｶﾓﾄ ｱｲｶ</t>
  </si>
  <si>
    <t>ｺｸﾌﾞﾝ ｱｵｲ</t>
  </si>
  <si>
    <t>ﾜﾀﾅﾍﾞ ﾜｶﾅ</t>
  </si>
  <si>
    <t>ｻｲﾄｳ ｼｭﾝｶ</t>
  </si>
  <si>
    <t>ｲﾄｳ ｱｲｶ</t>
  </si>
  <si>
    <t>ﾀｸﾞﾁ ﾐｳ</t>
  </si>
  <si>
    <t>ｺﾝﾄﾞｳ ﾕﾅ</t>
  </si>
  <si>
    <t>ｶﾄｳ ｶﾝﾀ</t>
  </si>
  <si>
    <t>ﾂｷﾀ ｿｳﾔ</t>
  </si>
  <si>
    <t>ｿｴﾀ ｶｴﾃﾞ</t>
  </si>
  <si>
    <t>ﾏﾂｻﾞｷ ｶｲﾝ</t>
  </si>
  <si>
    <t>ﾌﾙｶﾜ ﾘｮｳ</t>
  </si>
  <si>
    <t>ｵｼﾔﾏ ﾊﾙｷ</t>
  </si>
  <si>
    <t>ﾔﾅｷﾞﾀ ﾕｳｺﾞ</t>
  </si>
  <si>
    <t>ｶｹﾞﾔﾏ ﾅﾅﾄ</t>
  </si>
  <si>
    <t>ｳｴｽｷﾞ ﾅﾂｷ</t>
  </si>
  <si>
    <t>ｲﾄｳ ﾐﾉﾘ</t>
  </si>
  <si>
    <t>ﾏﾂﾓﾄ ｶﾎ</t>
  </si>
  <si>
    <t>ﾌｼﾞﾀ ﾐﾉﾘ</t>
  </si>
  <si>
    <t>ﾏﾙﾉ ﾅﾅｾ</t>
  </si>
  <si>
    <t>ｲﾏｲｽﾞﾐ ﾘｻ</t>
  </si>
  <si>
    <t>ｵｵﾊｼ ｼｵﾝ</t>
  </si>
  <si>
    <t>ﾌｾｼﾞﾏ ｲﾁ</t>
  </si>
  <si>
    <t>ﾜﾀﾅﾍﾞ ﾗｲﾄ</t>
  </si>
  <si>
    <t>ｵﾊﾞﾀ ｷｽﾞﾅ</t>
  </si>
  <si>
    <t>ｵﾘﾀ ｼﾞｭﾝ</t>
  </si>
  <si>
    <t>ﾅｶﾞｵ ﾀｲｶﾞ</t>
  </si>
  <si>
    <t>ﾜﾀﾅﾍﾞ ｺｳｷ</t>
  </si>
  <si>
    <t>ｸｾ ﾕｳｱ</t>
  </si>
  <si>
    <t>ｳﾒﾂ ｲﾁｶ</t>
  </si>
  <si>
    <t>ｿｶﾞ ｺｳｾｲ</t>
  </si>
  <si>
    <t>ﾀﾝｼﾞ ﾁｻｷ</t>
  </si>
  <si>
    <t>ﾂｷﾀ ﾘｭｳﾀ</t>
  </si>
  <si>
    <t>ｺｵﾘ ｻｷ</t>
  </si>
  <si>
    <t>ｿｶﾞ ﾘｮｳｾｲ</t>
  </si>
  <si>
    <t>ｵｵﾜﾀﾞ ｱｵ</t>
  </si>
  <si>
    <t>ｱﾍﾞ ﾀｸﾐ</t>
  </si>
  <si>
    <t>ｸﾜﾊﾞﾗ ﾚｵﾝ</t>
  </si>
  <si>
    <t>ｲﾜｻｷ ﾘｮｳｽｹ</t>
  </si>
  <si>
    <t>ﾅｶｼﾞﾏ ｺｳﾄ</t>
  </si>
  <si>
    <t>ﾖﾓｷﾞﾀﾞ ﾕｳｻｸ</t>
  </si>
  <si>
    <t>ﾜﾀﾅﾍﾞ ﾊﾙﾄ</t>
  </si>
  <si>
    <t>ﾊｼﾓﾄ ｼｭﾝｽｹ</t>
  </si>
  <si>
    <t>ﾖｼｲ ﾕｽﾞｷ</t>
  </si>
  <si>
    <t>ﾖｼﾀﾞ ﾊﾅ</t>
  </si>
  <si>
    <t>ｱｲﾀ ﾊﾙﾉ</t>
  </si>
  <si>
    <t>ｻｲﾄｳ ﾓﾓﾅ</t>
  </si>
  <si>
    <t>ｺｸﾌﾞﾝ ﾙｶ</t>
  </si>
  <si>
    <t>ﾑﾗｶﾐ ﾐｵﾘ</t>
  </si>
  <si>
    <t>ｺｸﾌﾞﾝ ﾉﾘｶ</t>
  </si>
  <si>
    <t>ｻﾄｳ ｶﾘﾝ</t>
  </si>
  <si>
    <t>ﾊｶﾞ ﾐｻｷ</t>
  </si>
  <si>
    <t>ﾐｿﾞｸﾞﾁ ｵｳｶ</t>
  </si>
  <si>
    <t>ﾑﾅｶﾀ ﾏｵ</t>
  </si>
  <si>
    <t>ｸｻﾉ ｺｳﾀ</t>
  </si>
  <si>
    <t>ﾊｼﾓﾄ ｱﾕﾅ</t>
  </si>
  <si>
    <t>ﾃﾗｲ ﾕｳｶ</t>
  </si>
  <si>
    <t>ﾄｵﾔﾏ ｶﾉ</t>
  </si>
  <si>
    <t>ｻﾄｳ ﾗｲｼﾝ</t>
  </si>
  <si>
    <t>ｼｷﾞﾊﾗ ﾕｲﾄ</t>
  </si>
  <si>
    <t>ｺﾔﾏ ﾘｮｳﾀﾛｳ</t>
  </si>
  <si>
    <t>ｾｷ ﾓｴｶ</t>
  </si>
  <si>
    <t>ﾊﾗｸﾞﾁ ｱｵｲ</t>
  </si>
  <si>
    <t>ｵｵﾂ ﾊﾙｷ</t>
  </si>
  <si>
    <t>ｻｶｲ ﾂﾊﾞｻ</t>
  </si>
  <si>
    <t>ﾊﾀ ｼｭｳｶ</t>
  </si>
  <si>
    <t>ｲﾄｳ ﾏｵ</t>
  </si>
  <si>
    <t>ｽｽﾞｷ ﾀｸﾔ</t>
  </si>
  <si>
    <t>ﾌｶﾔ ﾚｵ</t>
  </si>
  <si>
    <t>ﾕｻ ｲｯﾍﾟｲ</t>
  </si>
  <si>
    <t>ｽｽﾞｷ ﾕｳｺﾞ</t>
  </si>
  <si>
    <t>ﾀﾓｶﾞﾐ ﾚﾝ</t>
  </si>
  <si>
    <t>ﾓﾛﾈ ﾕｳｾｲ</t>
  </si>
  <si>
    <t>ｼｭﾄｳ ﾏﾕﾉ</t>
  </si>
  <si>
    <t>ｾﾔ ｶｽﾞﾏ</t>
  </si>
  <si>
    <t>ｺﾝﾄﾞｳ ﾅﾐ</t>
  </si>
  <si>
    <t>ｴﾝﾄﾞｳ ﾌﾐﾀｶ</t>
  </si>
  <si>
    <t>ﾊｶﾞ ｺﾊｸ</t>
  </si>
  <si>
    <t>ｵｵﾀﾞｲﾗ ﾃﾙ</t>
  </si>
  <si>
    <t>ｵｶﾍﾞ ﾕﾅ</t>
  </si>
  <si>
    <t>ｶｼﾜｷﾞ ﾊﾙﾄ</t>
  </si>
  <si>
    <t>ﾀｶﾏﾂ ｶｽﾞﾏ</t>
  </si>
  <si>
    <t>ﾖｼﾀﾞ ｼｽﾞｸ</t>
  </si>
  <si>
    <t>ﾜﾀﾅﾍﾞ ｾｲｱ</t>
  </si>
  <si>
    <t>ﾑﾅｶﾀ ﾐﾂｷ</t>
  </si>
  <si>
    <t>ｵｵｶﾜﾗ ﾕﾒ</t>
  </si>
  <si>
    <t>ﾊﾀ ｸﾚﾊ</t>
  </si>
  <si>
    <t>ﾏﾂﾓﾄ ﾕｳﾏ</t>
  </si>
  <si>
    <t>ｱﾝﾄﾞｳ ｿｳﾀ</t>
  </si>
  <si>
    <t>ｻﾄｳ ﾕｷﾏｻ</t>
  </si>
  <si>
    <t>ｾﾝｻﾞｷ ﾀｲｾｲ</t>
  </si>
  <si>
    <t>ﾏｼｺ ｱｵﾄ</t>
  </si>
  <si>
    <t>ｵｸﾞﾗ ｱｷﾄ</t>
  </si>
  <si>
    <t>ｾﾉｵ ﾊﾙﾏ</t>
  </si>
  <si>
    <t>ｻﾄｳ ﾅﾕﾀ</t>
  </si>
  <si>
    <t>ﾔﾌﾞｷ ｱﾔﾅ</t>
  </si>
  <si>
    <t>ｲﾜﾔ ｳﾐｶ</t>
  </si>
  <si>
    <t>ﾓﾃｷﾞ ｱｽｶ</t>
  </si>
  <si>
    <t>ｶﾝﾉ ﾘﾝﾀﾛｳ</t>
  </si>
  <si>
    <t>ﾊｼﾓﾄ ｶﾎ</t>
  </si>
  <si>
    <t>ﾀｶﾏﾂ ﾚﾝ</t>
  </si>
  <si>
    <t>ﾐﾄﾞﾘｶﾜ ﾄｳﾏ</t>
  </si>
  <si>
    <t>ｴﾝﾄﾞｳ ｶｽﾞﾐ</t>
  </si>
  <si>
    <t>ｺｸﾌﾞﾝ ﾕﾂﾞｷ</t>
  </si>
  <si>
    <t>ﾀﾐﾔ ﾕｳﾏ</t>
  </si>
  <si>
    <t>ｻｲﾄｳ ｱｶﾘ</t>
  </si>
  <si>
    <t>ｶﾄｳ ﾆｲﾅ</t>
  </si>
  <si>
    <t>ﾆﾍｲ ｱｲ</t>
  </si>
  <si>
    <t>ﾊｼﾓﾄ ﾘｺ</t>
  </si>
  <si>
    <t>ﾓﾘｵｶ ﾕﾘﾝ</t>
  </si>
  <si>
    <t>ﾅﾘﾀ ﾕｲﾄ</t>
  </si>
  <si>
    <t>ｽｷﾞﾓﾄ ﾄﾜ</t>
  </si>
  <si>
    <t>ﾎﾝﾀﾞ ﾕｳ</t>
  </si>
  <si>
    <t>ｽｽﾞｷ ﾕﾏ</t>
  </si>
  <si>
    <t>ｶﾜｻｷ ﾂｶﾔ</t>
  </si>
  <si>
    <t>ｻｲﾄｳ ﾕｲﾄ</t>
  </si>
  <si>
    <t>ｴﾝﾄﾞｳ ｼｭｳﾏ</t>
  </si>
  <si>
    <t>ｺﾀｷ ﾀｲｶﾞ</t>
  </si>
  <si>
    <t>ｲｼｻﾞﾜ ﾓﾓｶ</t>
  </si>
  <si>
    <t>ﾆｼｶﾜ ﾕｳｼ</t>
  </si>
  <si>
    <t>ｶﾝﾉ ｹｲｼ</t>
  </si>
  <si>
    <t>ｶﾝﾉ ﾕｳｼ</t>
  </si>
  <si>
    <t>ｽｽﾞｷ ﾋﾏﾘ</t>
  </si>
  <si>
    <t>ｼﾗｲﾜ ﾀｲﾁ</t>
  </si>
  <si>
    <t>ｽｶﾞﾊﾗ ﾕﾂﾞｷ</t>
  </si>
  <si>
    <t>ｵｸﾞﾛ ｻｸﾗ</t>
  </si>
  <si>
    <t>ｸﾜﾊﾗ ﾋﾅ</t>
  </si>
  <si>
    <t>ｻｶｲ ｼﾝ</t>
  </si>
  <si>
    <t>ﾀｹｳﾁ ﾕｲﾄ</t>
  </si>
  <si>
    <t>ﾁﾊﾞ ﾕｳﾘ</t>
  </si>
  <si>
    <t>ｷｸﾁ ｶｲﾘ</t>
  </si>
  <si>
    <t>ﾋﾗｸﾘ ﾕｳｶﾞ</t>
  </si>
  <si>
    <t>ｸｽﾉｷ ﾐﾁﾄ</t>
  </si>
  <si>
    <t>ｺﾔﾏ ﾀﾞｲｷ</t>
  </si>
  <si>
    <t>ｼﾗｷ ｱﾂｼ</t>
  </si>
  <si>
    <t>ｱｵﾔｷﾞ ｼｮｳﾀ</t>
  </si>
  <si>
    <t>ｵｵｲｼ ﾅﾂｷ</t>
  </si>
  <si>
    <t>ｷｸﾁ ｶｲﾄ</t>
  </si>
  <si>
    <t>ｻｶｲ ﾘﾅ</t>
  </si>
  <si>
    <t>ｽｽﾞｷ ﾙｲ</t>
  </si>
  <si>
    <t>ﾀｹﾀﾞ ﾊﾙﾄ</t>
  </si>
  <si>
    <t>ｱﾋﾞｺ ﾄﾗﾉｽｹ</t>
  </si>
  <si>
    <t>ｱｲｶﾜ ﾙｷ</t>
  </si>
  <si>
    <t>ｻﾄｳ ﾆｺ</t>
  </si>
  <si>
    <t>ﾀｲﾗ ｱﾕﾄ</t>
  </si>
  <si>
    <t>ﾔﾅｲ ﾕｳﾀ</t>
  </si>
  <si>
    <t>ｻﾄｳ ｲｻｷ</t>
  </si>
  <si>
    <t>ﾓﾘ ｳﾃﾅ</t>
  </si>
  <si>
    <t>ﾔｽﾀ ﾊﾙﾄ</t>
  </si>
  <si>
    <t>ﾓﾘｵ ﾏｻﾋﾛ</t>
  </si>
  <si>
    <t>ｶﾝﾉｳ ｶｽﾞﾋ</t>
  </si>
  <si>
    <t>ｾｷﾈ ｱｷﾄ</t>
  </si>
  <si>
    <t>ﾂﾑﾗﾔ ﾜﾀﾙ</t>
  </si>
  <si>
    <t>ｱｻｸﾗ ｴｲﾀ</t>
  </si>
  <si>
    <t>ｱﾂﾞﾏ ﾅｵﾔ</t>
  </si>
  <si>
    <t>ｺﾊﾞﾔｼ ﾕｽﾞｷ</t>
  </si>
  <si>
    <t>ﾏﾌﾈ ｺﾄﾐ</t>
  </si>
  <si>
    <t>ｱｲﾀ ﾐｵ</t>
  </si>
  <si>
    <t>ﾄﾋﾞｻﾜ ｺｺﾐ</t>
  </si>
  <si>
    <t>ﾏｼｺ ｱﾗﾀ</t>
  </si>
  <si>
    <t>ﾌｼﾞｲ ｼｵﾘ</t>
  </si>
  <si>
    <t>ｺﾊﾞﾔｼ ﾊﾔﾃ</t>
  </si>
  <si>
    <t>ﾜﾀﾅﾍﾞ ｱｶﾘ</t>
  </si>
  <si>
    <t>ﾔｷﾞﾇﾏ ｶﾎ</t>
  </si>
  <si>
    <t>ﾅｶﾞｵ ｿｳﾀ</t>
  </si>
  <si>
    <t>ｺﾔﾏ ﾕﾒｶ</t>
  </si>
  <si>
    <t>ﾔｷﾞﾇﾏ ﾘｵ</t>
  </si>
  <si>
    <t>ﾂﾉﾀﾞ ｲｯﾀ</t>
  </si>
  <si>
    <t>ｺﾐﾔﾏ ﾚﾅ</t>
  </si>
  <si>
    <t>ｺﾊﾞﾔｼ ｲﾂﾙ</t>
  </si>
  <si>
    <t>ﾀｷｸﾞﾁ ｱﾕﾑ</t>
  </si>
  <si>
    <t>ｼｶﾞ ｳｲ</t>
  </si>
  <si>
    <t>ﾀｶﾊｼ ﾘｭｳｿﾞｳ</t>
  </si>
  <si>
    <t>ﾐﾅｶﾜ ｶｹﾞｱｷ</t>
  </si>
  <si>
    <t>ﾀｶｼﾊﾞ ﾋﾖﾘ</t>
  </si>
  <si>
    <t>ﾖｼﾀﾞ ﾅｵ</t>
  </si>
  <si>
    <t>ｱｻﾜ ｻｴ</t>
  </si>
  <si>
    <t>ﾃﾗｼﾀ ｺﾄｴ</t>
  </si>
  <si>
    <t>ﾀﾝﾅｲ ﾏﾘ</t>
  </si>
  <si>
    <t>ｽｽﾞｷ ﾏﾉ</t>
  </si>
  <si>
    <t>ﾐｳﾗ ｶﾅ</t>
  </si>
  <si>
    <t>ｲｼｲ ｶﾉｶ</t>
  </si>
  <si>
    <t>ｸﾛﾀﾞ ｼﾂﾞｷ</t>
  </si>
  <si>
    <t>ｷｭｳｴｲ ﾋﾀﾞｶ</t>
  </si>
  <si>
    <t>ｺﾊﾞﾔｼ ｾﾅ</t>
  </si>
  <si>
    <t>ﾐｿﾞｲ ｿｳｽｹ</t>
  </si>
  <si>
    <t>ﾏｻｷ ﾕｳﾄ</t>
  </si>
  <si>
    <t>ﾂﾌﾞﾗﾔ ﾊﾙ</t>
  </si>
  <si>
    <t>ｸﾛﾀﾞ ﾕﾂﾞｷ</t>
  </si>
  <si>
    <t>ｺﾊﾞﾔｼ ｱﾝｼﾞ</t>
  </si>
  <si>
    <t>ｱｷﾔﾏ ﾎｸﾄ</t>
  </si>
  <si>
    <t>ｵﾓｶﾜ ｼｮｳｷ</t>
  </si>
  <si>
    <t>ｺﾞﾄｳ ﾊﾙｶ</t>
  </si>
  <si>
    <t>ﾑﾅｶﾀ ｹﾝｼﾝ</t>
  </si>
  <si>
    <t>ｵﾇﾏ ｻﾔ</t>
  </si>
  <si>
    <t>ｲｼｲ ﾋﾛﾄ</t>
  </si>
  <si>
    <t>ｺｲｹ ﾔﾏﾄ</t>
  </si>
  <si>
    <t>ｽｶﾞﾏ ｺｳﾀ</t>
  </si>
  <si>
    <t>ﾔﾏﾃﾞﾗ ｹｲﾀ</t>
  </si>
  <si>
    <t>ｱｶﾂｶ ﾕｳｾｲ</t>
  </si>
  <si>
    <t>ｺﾊﾞﾔｼ ﾊﾙｷ</t>
  </si>
  <si>
    <t>ｸﾜﾅ ﾐｽﾞｷ</t>
  </si>
  <si>
    <t>ﾐｳﾗ ﾅﾅｾ</t>
  </si>
  <si>
    <t>ｱﾘｶﾞ ｻﾎ</t>
  </si>
  <si>
    <t>ｶﾜﾀﾞ ﾐｻｷ</t>
  </si>
  <si>
    <t>ｷﾌﾞﾈ ｻｷ</t>
  </si>
  <si>
    <t>ｽｽﾞｷ ﾕｲ</t>
  </si>
  <si>
    <t>ﾌｶﾔ ｼｮｳｾｲ</t>
  </si>
  <si>
    <t>ﾔｷﾞﾇﾏ ｻﾅ</t>
  </si>
  <si>
    <t>ﾓﾘ ﾕｱ</t>
  </si>
  <si>
    <t>ﾜﾀﾅﾍﾞ ﾘﾋﾄ</t>
  </si>
  <si>
    <t>ｲｼｲ ﾊﾙﾄ</t>
  </si>
  <si>
    <t>ﾏﾂｶﾜ ﾑﾂｷ</t>
  </si>
  <si>
    <t>ｺｸﾞﾁ ｾﾅ</t>
  </si>
  <si>
    <t>ﾈﾓﾄ ｹﾝｺﾞ</t>
  </si>
  <si>
    <t>ｾｷﾈ ﾋｶﾙ</t>
  </si>
  <si>
    <t>ﾐｽﾞﾉ ﾕｳﾏ</t>
  </si>
  <si>
    <t>ﾌｸﾓﾄ ｱﾔﾊ</t>
  </si>
  <si>
    <t>ｻﾄｳ ﾘｭｳﾄ</t>
  </si>
  <si>
    <t>ｳｼﾞｲｴ ｲﾌﾞｷ</t>
  </si>
  <si>
    <t>ｽｽﾞｷ ｺｳｽｹ</t>
  </si>
  <si>
    <t>ﾔﾅｲ ｶｵﾙ</t>
  </si>
  <si>
    <t>ｸﾛｷ ﾋﾛﾄ</t>
  </si>
  <si>
    <t>ｻｸﾏ ﾜﾀﾙ</t>
  </si>
  <si>
    <t>ｱｲﾐ ﾘﾘｶ</t>
  </si>
  <si>
    <t>ｶﾝﾉ ｱｵｲ</t>
  </si>
  <si>
    <t>ﾆｯﾀ ﾕｱ</t>
  </si>
  <si>
    <t>ｲﾄｳ ﾘｵ</t>
  </si>
  <si>
    <t>ｻｸﾏ ﾕｲ</t>
  </si>
  <si>
    <t>ﾔﾅｲ ﾐﾐ</t>
  </si>
  <si>
    <t>ｵｵｺｼ ﾕｳｾｲ</t>
  </si>
  <si>
    <t>ｻｸﾏ ﾋｶﾙ</t>
  </si>
  <si>
    <t>ﾀﾞｲﾄｳ ﾐｷﾔ</t>
  </si>
  <si>
    <t>ｺｲｼｻﾞﾜ ﾗｲﾄ</t>
  </si>
  <si>
    <t>ｵｵｳﾁ ﾋﾛﾄ</t>
  </si>
  <si>
    <t>ﾄﾐﾂｶ ﾔﾏﾄ</t>
  </si>
  <si>
    <t>ｿｴﾀ ｺｳｷ</t>
  </si>
  <si>
    <t>ｺﾊﾞﾔｼ ﾐﾁｵ</t>
  </si>
  <si>
    <t>ﾊｼﾓﾄ ﾚｲ</t>
  </si>
  <si>
    <t>ｲｼｲ ﾚﾅ</t>
  </si>
  <si>
    <t>ｼﾗｲｼ ｳﾀﾉ</t>
  </si>
  <si>
    <t>ﾜﾀﾅﾍﾞ ﾋﾅﾀ</t>
  </si>
  <si>
    <t>ｱｵｷ ﾕｲ</t>
  </si>
  <si>
    <t>ﾎﾘｺｼ ｺｺﾐ</t>
  </si>
  <si>
    <t>ﾐﾜ ﾅﾂｷ</t>
  </si>
  <si>
    <t>ﾜﾀﾅﾍﾞ ﾖｼﾏｻ</t>
  </si>
  <si>
    <t>ｼﾓｼﾞｭｳ ﾘﾉ</t>
  </si>
  <si>
    <t>ﾐｳﾗ ﾕﾗ</t>
  </si>
  <si>
    <t>ﾔﾅｲ ｻｸﾗ</t>
  </si>
  <si>
    <t>ﾜﾀﾅﾍﾞ ﾕﾘｱ</t>
  </si>
  <si>
    <t>ｵｵｳﾁ ｶｲﾄ</t>
  </si>
  <si>
    <t>ｲﾄｳ ﾓﾓｶ</t>
  </si>
  <si>
    <t>ｸﾆｲ ﾐｺﾄ</t>
  </si>
  <si>
    <t>ﾊｼﾓﾄ ﾕｳﾘ</t>
  </si>
  <si>
    <t>ﾏｶﾍﾞ ﾊﾙﾔ</t>
  </si>
  <si>
    <t>ｵｵｸﾎﾞ ﾚｲ</t>
  </si>
  <si>
    <t>ｻﾝｼﾞｮｳ ﾀｲﾄ</t>
  </si>
  <si>
    <t>ﾌﾙｶﾜ ﾕﾒ</t>
  </si>
  <si>
    <t>ｲﾎﾞﾘ ﾅﾂｷ</t>
  </si>
  <si>
    <t>ｱﾗｲ ｺﾊﾙ</t>
  </si>
  <si>
    <t>ｵﾉﾃﾞﾗ ｶﾉﾝ</t>
  </si>
  <si>
    <t>ｺﾝﾉ ﾏｻﾋｻ</t>
  </si>
  <si>
    <t>ｽｽﾞｷ ｼｭｳﾍｲ</t>
  </si>
  <si>
    <t>ﾜﾀﾅﾍﾞ ﾕｳﾀ</t>
  </si>
  <si>
    <t>ﾜﾀﾅﾍﾞ ｱﾂｷ</t>
  </si>
  <si>
    <t>ｲﾄｳ ﾘｮｳﾀ</t>
  </si>
  <si>
    <t>ﾓﾝﾏ ｾｲｶ</t>
  </si>
  <si>
    <t>ﾊｼﾓﾄ ﾘﾅ</t>
  </si>
  <si>
    <t>ｺﾔﾏ ﾕｲｶ</t>
  </si>
  <si>
    <t>ｵｵﾄﾓ ﾙﾅ</t>
  </si>
  <si>
    <t>ﾏﾂﾓﾄ ｹｲｼﾞ</t>
  </si>
  <si>
    <t>ｶﾝﾉ ﾐﾕｳ</t>
  </si>
  <si>
    <t>ｻｸﾏ ﾐｶ</t>
  </si>
  <si>
    <t>ﾏﾂﾓﾄ ｾｲﾀﾛｳ</t>
  </si>
  <si>
    <t>ｶﾐﾅｶﾞ ﾙﾘ</t>
  </si>
  <si>
    <t>ｽｽﾞｷ ﾋﾘｭｳ</t>
  </si>
  <si>
    <t>ｵﾁｱｲ ﾀｲﾖｳ</t>
  </si>
  <si>
    <t>ｶﾈﾀﾞ ﾅﾕ</t>
  </si>
  <si>
    <t>ｳﾌﾞｶﾀ ﾓﾓｴ</t>
  </si>
  <si>
    <t>ﾏﾂﾓﾄ ｶｽﾞｻ</t>
  </si>
  <si>
    <t>ｽｽﾞｷ ﾀｸﾐ</t>
  </si>
  <si>
    <t>ﾌﾅｷ ﾘｸ</t>
  </si>
  <si>
    <t>ﾏﾂﾓﾄ ﾊﾔﾄ</t>
  </si>
  <si>
    <t>ﾌｼﾞﾀ ｱﾔｶ</t>
  </si>
  <si>
    <t>ｺﾊﾞﾔｼ ｱﾕﾄ</t>
  </si>
  <si>
    <t>ｻｶﾞﾗ ｼﾞｭﾝﾉｽｹ</t>
  </si>
  <si>
    <t>ｵｶﾀﾞ ｿｳﾉｽｹ</t>
  </si>
  <si>
    <t>ﾂﾑﾗﾔ ｺﾞｳ</t>
  </si>
  <si>
    <t>ｽｽﾞｷ ﾙｲﾄ</t>
  </si>
  <si>
    <t>ﾖｼﾀﾞ ﾓｶ</t>
  </si>
  <si>
    <t>ﾊｼﾓﾄ ﾘｷ</t>
  </si>
  <si>
    <t>ｺﾐﾔﾏ ﾏﾅﾄ</t>
  </si>
  <si>
    <t>ﾂﾉﾀﾞ ｼｮｳ</t>
  </si>
  <si>
    <t>ﾏﾂﾔﾏ ﾕｽﾞｷ</t>
  </si>
  <si>
    <t>ﾏﾂｼﾀ ﾕﾒﾉ</t>
  </si>
  <si>
    <t>ｶﾐﾔﾏ ｶｹﾙ</t>
  </si>
  <si>
    <t>ｺｼﾞﾏ ｱﾕﾑ</t>
  </si>
  <si>
    <t>ｼﾏｻﾞｷ ﾊﾙﾄ</t>
  </si>
  <si>
    <t>ｷｸﾁ ﾕｳﾏ</t>
  </si>
  <si>
    <t>ｻｲﾄｳ ｺｳﾀ</t>
  </si>
  <si>
    <t>ﾀｹﾀﾞ ｶｲﾄ</t>
  </si>
  <si>
    <t>ﾌﾙｶﾜ ﾚｵ</t>
  </si>
  <si>
    <t>ﾏﾌﾈ ｶﾂﾐﾁ</t>
  </si>
  <si>
    <t>ﾆﾍｲ ｱﾔﾀ</t>
  </si>
  <si>
    <t>ﾜﾀﾅﾍﾞ ﾘｵﾝ</t>
  </si>
  <si>
    <t>ｵｵﾋﾗ ｶﾅｺ</t>
  </si>
  <si>
    <t>ｱｷﾔﾏ ﾐｵ</t>
  </si>
  <si>
    <t>ｺｼﾗｲ ﾕﾐｶ</t>
  </si>
  <si>
    <t>ｱｷﾔﾏ ﾐｳ</t>
  </si>
  <si>
    <t>ｼﾀｴﾀﾞ ｻﾕ</t>
  </si>
  <si>
    <t>ﾄﾐﾀ ﾏﾎ</t>
  </si>
  <si>
    <t>ｲｼｲ ﾐﾂｷ</t>
  </si>
  <si>
    <t>ｺﾝ ｱｲﾘ</t>
  </si>
  <si>
    <t>ﾔﾅｲ ﾕｳ</t>
  </si>
  <si>
    <t>ﾌｼﾔ ｿｳｲﾁﾛｳ</t>
  </si>
  <si>
    <t>ｲｹﾐﾂ ﾚｲｶ</t>
  </si>
  <si>
    <t>ｴﾂﾞﾚ ﾕﾒ</t>
  </si>
  <si>
    <t>ｲｼｵｶ ﾔﾏﾄ</t>
  </si>
  <si>
    <t>ｵｶﾞﾜ ﾀｹｷ</t>
  </si>
  <si>
    <t>ｺｼﾞﾏ ﾊﾙ</t>
  </si>
  <si>
    <t>ｽｽﾞｷ ﾏﾅﾄ</t>
  </si>
  <si>
    <t>ﾐﾔｶﾜ ｵｳｼﾞ</t>
  </si>
  <si>
    <t>ｵｶﾀﾞ ﾕｳﾅ</t>
  </si>
  <si>
    <t>ﾅﾅﾐ ﾀﾏｷ</t>
  </si>
  <si>
    <t>ｼﾞﾝﾉ ﾌﾐﾔ</t>
  </si>
  <si>
    <t>ﾅｶﾑﾗ ﾀｲｷ</t>
  </si>
  <si>
    <t>ｲｲﾉ ｴｲﾀ</t>
  </si>
  <si>
    <t>ｷｸﾁ ﾙｲ</t>
  </si>
  <si>
    <t>ｺﾊﾞﾔｼ ﾀｸﾄ</t>
  </si>
  <si>
    <t>ｺﾊﾞﾘ ｶｽﾞｷ</t>
  </si>
  <si>
    <t>ｻﾄｳ ｲｯｾｲ</t>
  </si>
  <si>
    <t>ｽｽﾞｷ ﾕｳﾉｽｹ</t>
  </si>
  <si>
    <t>ﾇﾏﾀ ﾀｲｶﾞ</t>
  </si>
  <si>
    <t>ﾐﾔｶﾜ ｶﾅﾄ</t>
  </si>
  <si>
    <t>ｲｼｶﾜ ｺﾊﾈ</t>
  </si>
  <si>
    <t>ｷｼﾅﾐ ｱﾘｽ</t>
  </si>
  <si>
    <t>ｻｲﾄｳ ｿﾜ</t>
  </si>
  <si>
    <t>ｼｵﾀﾞ ﾀｲｷ</t>
  </si>
  <si>
    <t>ｼﾊﾞﾊﾗ ﾌﾐﾔ</t>
  </si>
  <si>
    <t>ﾉｸﾞﾁ ｼｮｳｹﾞﾝ</t>
  </si>
  <si>
    <t>ﾔﾏｻﾞｷ ﾊﾙﾐﾁ</t>
  </si>
  <si>
    <t>ｲｼｶﾜ ｺﾄﾐ</t>
  </si>
  <si>
    <t>ｻﾄｳ ｼｭﾝ</t>
  </si>
  <si>
    <t>ｲｼｲ ｶｴﾃﾞ</t>
  </si>
  <si>
    <t>ﾇﾏﾀ ﾗｲﾄ</t>
  </si>
  <si>
    <t>ｽｽﾞｷ ﾊﾙｷ</t>
  </si>
  <si>
    <t>ｽｽﾞｲｼ ｲﾖﾘ</t>
  </si>
  <si>
    <t>ｲﾀﾊﾞｼ ｶｽﾞﾏ</t>
  </si>
  <si>
    <t>ﾈﾓﾄ ｽﾊﾞﾙ</t>
  </si>
  <si>
    <t>ﾌﾙｻﾜ ﾘｵ</t>
  </si>
  <si>
    <t>ｲﾉｳｴ ｱｶﾘ</t>
  </si>
  <si>
    <t>ｽｽﾞｷ ﾘﾄ</t>
  </si>
  <si>
    <t>ﾊｾｶﾞﾜ ｺｳｾｲ</t>
  </si>
  <si>
    <t>ﾀｷﾌｶ ｺｺﾐ</t>
  </si>
  <si>
    <t>ﾜﾁ ﾏﾅﾄ</t>
  </si>
  <si>
    <t>ﾌｼﾞﾀ ﾕｲﾄ</t>
  </si>
  <si>
    <t>ｽｽﾞｷ ﾊﾙｶ</t>
  </si>
  <si>
    <t>ｽｽﾞｷ ｼﾞｮｳ</t>
  </si>
  <si>
    <t>ｶﾀﾉ ﾏｺ</t>
  </si>
  <si>
    <t>西郷二中</t>
  </si>
  <si>
    <t>ｽﾄｳ ﾊﾙﾋﾛ</t>
  </si>
  <si>
    <t>ﾎﾝﾀﾞ ﾄｱ</t>
  </si>
  <si>
    <t>ｻｶｲ ｶｽﾞｷ</t>
  </si>
  <si>
    <t>ｽｽﾞｷ ｱｽﾏ</t>
  </si>
  <si>
    <t>ﾀﾆｸﾞﾁ ﾋﾖﾘ</t>
  </si>
  <si>
    <t>ﾀｶﾊｼ ｶｴﾗ</t>
  </si>
  <si>
    <t>ｺﾝﾄﾞｳ ﾘﾉ</t>
  </si>
  <si>
    <t>ﾜﾀﾞ ｺｺﾈ</t>
  </si>
  <si>
    <t>ｴﾝﾄﾞｳ ｼｮｳﾀﾛｳ</t>
  </si>
  <si>
    <t>ｻｸﾏ ﾀﾞｲｽｹ</t>
  </si>
  <si>
    <t>ﾜｲｽﾞﾐ ﾙﾅ</t>
  </si>
  <si>
    <t>ｽｽﾞｷ ﾕｳﾀ</t>
  </si>
  <si>
    <t>ｽｽﾞｷ ﾖｳｼﾛｳ</t>
  </si>
  <si>
    <t>ｺﾝﾄﾞｳ ﾏｷｼ</t>
  </si>
  <si>
    <t>ﾉｻﾞｷ ﾒｲ</t>
  </si>
  <si>
    <t>ｻﾄｳ ｿｳﾔ</t>
  </si>
  <si>
    <t>ｲｼｲ ｷﾜ</t>
  </si>
  <si>
    <t>ﾔﾏﾓﾄ ﾚｲｶ</t>
  </si>
  <si>
    <t>ｱｻﾉ ｶｺ</t>
  </si>
  <si>
    <t>ｻｶﾞﾜ ﾕｲ</t>
  </si>
  <si>
    <t>ﾔﾀﾍﾞ ﾄｵｱ</t>
  </si>
  <si>
    <t>ﾎｼ ﾋﾋﾞｷ</t>
  </si>
  <si>
    <t>ﾔﾏﾀﾞ ｸｵﾘ</t>
  </si>
  <si>
    <t>ﾊｽﾐ ｻﾔ</t>
  </si>
  <si>
    <t>ﾔﾊﾀ ﾚｲ</t>
  </si>
  <si>
    <t>ﾎﾝﾀﾞ ﾀｸﾐ</t>
  </si>
  <si>
    <t>ﾃﾗｼﾏ ﾙﾅ</t>
  </si>
  <si>
    <t>ﾖｼﾀﾞ ﾅｷﾞｻ</t>
  </si>
  <si>
    <t>ﾓﾘﾓﾄ ﾏｻﾄ</t>
  </si>
  <si>
    <t>ｺﾝﾅｲ ﾚｲﾅ</t>
  </si>
  <si>
    <t>ﾅｶﾉ ｴｲﾄ</t>
  </si>
  <si>
    <t>ﾌｼﾞｻﾜ ｺｳｾｲ</t>
  </si>
  <si>
    <t>ﾎﾝﾀﾞ ﾋﾛﾄ</t>
  </si>
  <si>
    <t>ｱｻﾐ ﾘﾝ</t>
  </si>
  <si>
    <t>ｽｽﾞｷ ｱﾔｶ</t>
  </si>
  <si>
    <t>ﾎﾝﾀﾞ ｱｶﾘ</t>
  </si>
  <si>
    <t>ｱﾍﾞ ﾘﾝﾏ</t>
  </si>
  <si>
    <t>ｺﾑﾛ ｿｳｷ</t>
  </si>
  <si>
    <t>ｻｲﾄｳ ｶﾚﾝ</t>
  </si>
  <si>
    <t>ｸﾎﾞﾔ ﾏﾋﾛ</t>
  </si>
  <si>
    <t>ｵﾉ ﾊﾙﾄ</t>
  </si>
  <si>
    <t>ｽｽﾞｷ ｲﾁｶ</t>
  </si>
  <si>
    <t>ﾊｼﾓﾄ ｷｸﾉ</t>
  </si>
  <si>
    <t>ﾅｶﾞﾀ ｼｭｳﾔ</t>
  </si>
  <si>
    <t>ｲｼﾀﾞ ｻﾅ</t>
  </si>
  <si>
    <t>ｺﾏﾂ ﾕｷﾄ</t>
  </si>
  <si>
    <t>ｺﾐﾈ ﾐｻｷ</t>
  </si>
  <si>
    <t>ﾌｼﾞﾀ ｸﾐｺ</t>
  </si>
  <si>
    <t>ｱｵﾄ ﾕｳｼｭﾝ</t>
  </si>
  <si>
    <t>ｲｼｸﾞﾛ ﾊﾉﾝ</t>
  </si>
  <si>
    <t>ﾖｼﾀﾞ ﾕｳｷ</t>
  </si>
  <si>
    <t>ｱｵﾄ ﾄｳﾏ</t>
  </si>
  <si>
    <t>ｵｵｺｳﾁ ﾀｲｷ</t>
  </si>
  <si>
    <t>ｽｽﾞｷ ﾕｲﾄ</t>
  </si>
  <si>
    <t>ﾔﾌﾞｷ ﾗﾅ</t>
  </si>
  <si>
    <t>ｵﾔﾏﾀﾞ ﾀｸﾐ</t>
  </si>
  <si>
    <t>ﾋﾐ ﾚﾝ</t>
  </si>
  <si>
    <t>ﾌｼﾞﾀ ｺｳｶﾞ</t>
  </si>
  <si>
    <t>ｽﾐｶﾜ ﾌｳﾄ</t>
  </si>
  <si>
    <t>ｻｻｷ ﾄﾓ</t>
  </si>
  <si>
    <t>ｵﾉ ｲﾛﾊ</t>
  </si>
  <si>
    <t>ｻｶﾞﾜ ﾐｸ</t>
  </si>
  <si>
    <t>ﾔﾅｲ ﾕｳﾅ</t>
  </si>
  <si>
    <t>ｻｶﾞﾜ ｲｯｾｲ</t>
  </si>
  <si>
    <t>ﾐｽﾞﾉ ﾕｳｷ</t>
  </si>
  <si>
    <t>ｲｼﾂｶ ﾊﾙﾎ</t>
  </si>
  <si>
    <t>ｳｽｲ ﾊﾙﾋﾄ</t>
  </si>
  <si>
    <t>ｽｽﾞｷ ﾌｳｶﾞ</t>
  </si>
  <si>
    <t>ｲﾁｶﾜ ｻｷ</t>
  </si>
  <si>
    <t>ｼﾉﾀﾞ ｺﾅﾂ</t>
  </si>
  <si>
    <t>ｵｵｶﾜﾗ ｶﾝﾀ</t>
  </si>
  <si>
    <t>ﾎﾂﾞﾐ ﾋﾛﾄ</t>
  </si>
  <si>
    <t>ｺﾝﾄﾞｳ ﾐｽﾞｷ</t>
  </si>
  <si>
    <t>ｷｼﾅﾐ ﾁｶ</t>
  </si>
  <si>
    <t>ﾀﾃ ｻｱﾔ</t>
  </si>
  <si>
    <t>ｾｲﾉ ﾘｵ</t>
  </si>
  <si>
    <t>ｽﾄｳ ﾀﾞｲｽｹ</t>
  </si>
  <si>
    <t>ｶﾜｵﾄ ｿｳﾀ</t>
  </si>
  <si>
    <t>ｵﾇｷ ﾋﾛﾄ</t>
  </si>
  <si>
    <t>ｻｻｼﾞﾏ ｱﾕｶ</t>
  </si>
  <si>
    <t>ﾔﾏﾀﾞ ｻｷ</t>
  </si>
  <si>
    <t>ｱﾗｶﾜ ﾋﾅﾀ</t>
  </si>
  <si>
    <t>ﾐﾄﾞﾘｶﾜ ｱｲﾅ</t>
  </si>
  <si>
    <t>飯村　奏心(1)</t>
  </si>
  <si>
    <t>樽川　実冬(1)</t>
  </si>
  <si>
    <t>山口　翔乎(1)</t>
  </si>
  <si>
    <t>小附煌太郎(1)</t>
  </si>
  <si>
    <t>歌川　　遙(1)</t>
  </si>
  <si>
    <t>笠間　雄翔(1)</t>
  </si>
  <si>
    <t>栁沼　晴朗(1)</t>
  </si>
  <si>
    <t>吉田　　亮(1)</t>
  </si>
  <si>
    <t>梶原　美宙(1)</t>
  </si>
  <si>
    <t>飯村　葵心(3)</t>
  </si>
  <si>
    <t>新田　優陽(1)</t>
  </si>
  <si>
    <t>武田奈々佳(1)</t>
  </si>
  <si>
    <t>齊藤　寧々(1)</t>
  </si>
  <si>
    <t>遠藤　琉聖(3)</t>
  </si>
  <si>
    <t>川口望久斗(3)</t>
  </si>
  <si>
    <t>相場はるか(3)</t>
  </si>
  <si>
    <t>吉田　悠花(3)</t>
  </si>
  <si>
    <t>遠藤　快仁(3)</t>
  </si>
  <si>
    <t>村上　祐樹(3)</t>
  </si>
  <si>
    <t>諸橋隆太郎(3)</t>
  </si>
  <si>
    <t>田邉　義敬(3)</t>
  </si>
  <si>
    <t>樽川　愛生(3)</t>
  </si>
  <si>
    <t>藤澤　　海(2)</t>
  </si>
  <si>
    <t>熊田　敬介(2)</t>
  </si>
  <si>
    <t>渡邉　青洸(2)</t>
  </si>
  <si>
    <t>水野　優奈(2)</t>
  </si>
  <si>
    <t>南條　光希(2)</t>
  </si>
  <si>
    <t>中村　愛花(2)</t>
  </si>
  <si>
    <t>佐藤　栞大(2)</t>
  </si>
  <si>
    <t>鈴木　琉清(3)</t>
  </si>
  <si>
    <t>齋藤　　綸(2)</t>
  </si>
  <si>
    <t>前田　心愛(1)</t>
  </si>
  <si>
    <t>八代　拓音()</t>
  </si>
  <si>
    <t>村松　優衣(1)</t>
  </si>
  <si>
    <t>岩佐　　陽(1)</t>
  </si>
  <si>
    <t>小林　花道(2)</t>
  </si>
  <si>
    <t>高橋　稜汰(2)</t>
  </si>
  <si>
    <t>赤津　友優(2)</t>
  </si>
  <si>
    <t>平塚　優羽(2)</t>
  </si>
  <si>
    <t>村上賢太郎(2)</t>
  </si>
  <si>
    <t>伊藤　樹生(3)</t>
  </si>
  <si>
    <t>星　穂乃夏(3)</t>
  </si>
  <si>
    <t>伊藤　綾那(2)</t>
  </si>
  <si>
    <t>喜多見　怜(3)</t>
  </si>
  <si>
    <t>松尾　瑠惟(3)</t>
  </si>
  <si>
    <t>遠藤　暖斗(3)</t>
  </si>
  <si>
    <t>佐藤　悠斗(3)</t>
  </si>
  <si>
    <t>紺野　誠也(3)</t>
  </si>
  <si>
    <t>松本　心晴(3)</t>
  </si>
  <si>
    <t>鈴木　莉奈(3)</t>
  </si>
  <si>
    <t>仁井田稜士(1)</t>
  </si>
  <si>
    <t>仁井田蒼士(1)</t>
  </si>
  <si>
    <t>清野　陽生(2)</t>
  </si>
  <si>
    <t>星　　奏人(3)</t>
  </si>
  <si>
    <t>大久保拓磨(3)</t>
  </si>
  <si>
    <t>大和田陽生(3)</t>
  </si>
  <si>
    <t>菅家　大夢(3)</t>
  </si>
  <si>
    <t>橋本　快莉(2)</t>
  </si>
  <si>
    <t>見矢木汰徠(2)</t>
  </si>
  <si>
    <t>宗像　大晴(2)</t>
  </si>
  <si>
    <t>佐藤イェシャメイ(3)</t>
  </si>
  <si>
    <t>善方　　奏(3)</t>
  </si>
  <si>
    <t>太田　有紀(3)</t>
  </si>
  <si>
    <t>奥山　　直(3)</t>
  </si>
  <si>
    <t>中野　咲希(3)</t>
  </si>
  <si>
    <t>新田　咲姫(3)</t>
  </si>
  <si>
    <t>力丸　汐音(3)</t>
  </si>
  <si>
    <t>佐藤　　蒔(2)</t>
  </si>
  <si>
    <t>濱尾　樹梨(2)</t>
  </si>
  <si>
    <t>本田　結愛(2)</t>
  </si>
  <si>
    <t>鈴木　莉緒(2)</t>
  </si>
  <si>
    <t>渡邉　識穏(1)</t>
  </si>
  <si>
    <t>五十﨑凪斗(2)</t>
  </si>
  <si>
    <t>鹿島　大雅(1)</t>
  </si>
  <si>
    <t>矢﨑　晴良(1)</t>
  </si>
  <si>
    <t>安藤　心優(1)</t>
  </si>
  <si>
    <t>秋山　紗輝(1)</t>
  </si>
  <si>
    <t>中村　寧桜(1)</t>
  </si>
  <si>
    <t>大竹　倖村(2)</t>
  </si>
  <si>
    <t>野内　隆聖(2)</t>
  </si>
  <si>
    <t>依田　朋也(2)</t>
  </si>
  <si>
    <t>亀山　　匠(2)</t>
  </si>
  <si>
    <t>長塚　祐樹(2)</t>
  </si>
  <si>
    <t>渡邉　耀斗(2)</t>
  </si>
  <si>
    <t>半澤　涼太(2)</t>
  </si>
  <si>
    <t>渡部　佑哉(2)</t>
  </si>
  <si>
    <t>大河原　健(2)</t>
  </si>
  <si>
    <t>内田　裕陸(2)</t>
  </si>
  <si>
    <t>大和田剛基(2)</t>
  </si>
  <si>
    <t>綱島　伊吹(2)</t>
  </si>
  <si>
    <t>大川原昌瑛(3)</t>
  </si>
  <si>
    <t>韮澤　知弘(3)</t>
  </si>
  <si>
    <t>難波孝次郎(3)</t>
  </si>
  <si>
    <t>橋本　実旺(3)</t>
  </si>
  <si>
    <t>栗田　晃輔(3)</t>
  </si>
  <si>
    <t>佐久間　凜(2)</t>
  </si>
  <si>
    <t>菅家　琴芭(2)</t>
  </si>
  <si>
    <t>吉田　実加(2)</t>
  </si>
  <si>
    <t>外川　由莉(3)</t>
  </si>
  <si>
    <t>石垣　　凛(3)</t>
  </si>
  <si>
    <t>高橋　南帆(3)</t>
  </si>
  <si>
    <t>遠藤　優仁(1)</t>
  </si>
  <si>
    <t>根内　悠真(2)</t>
  </si>
  <si>
    <t>安部　聡助(3)</t>
  </si>
  <si>
    <t>栗村　颯汰(3)</t>
  </si>
  <si>
    <t>佐々木一成(3)</t>
  </si>
  <si>
    <t>藤田　和也(3)</t>
  </si>
  <si>
    <t>安田　龍喜(3)</t>
  </si>
  <si>
    <t>大和田　柊(3)</t>
  </si>
  <si>
    <t>新井　愛依(3)</t>
  </si>
  <si>
    <t>管原あかね(3)</t>
  </si>
  <si>
    <t>竹俣　夏帆(3)</t>
  </si>
  <si>
    <t>植村　華純(3)</t>
  </si>
  <si>
    <t>鈴木　文音(3)</t>
  </si>
  <si>
    <t>永井　裕真(2)</t>
  </si>
  <si>
    <t>森　　彪翔(2)</t>
  </si>
  <si>
    <t>伊藤　秀斗(2)</t>
  </si>
  <si>
    <t>保住　真輝(2)</t>
  </si>
  <si>
    <t>門馬　大悟(2)</t>
  </si>
  <si>
    <t>橋本　立基(2)</t>
  </si>
  <si>
    <t>坂田　泰一(2)</t>
  </si>
  <si>
    <t>齋藤　果歩(2)</t>
  </si>
  <si>
    <t>松山　愛琉(2)</t>
  </si>
  <si>
    <t>塚崎　冠太(2)</t>
  </si>
  <si>
    <t>遠藤　琉衣(2)</t>
  </si>
  <si>
    <t>大槻亮太朗(1)</t>
  </si>
  <si>
    <t>小野　隼士(1)</t>
  </si>
  <si>
    <t>佐久間悠人(1)</t>
  </si>
  <si>
    <t>東条　陽人(1)</t>
  </si>
  <si>
    <t>渡邉　賢伸(3)</t>
  </si>
  <si>
    <t>吉田　和樹(3)</t>
  </si>
  <si>
    <t>大河原太智(1)</t>
  </si>
  <si>
    <t>栗原　翔生(1)</t>
  </si>
  <si>
    <t>加藤　優莉(2)</t>
  </si>
  <si>
    <t>佐藤　栞那(2)</t>
  </si>
  <si>
    <t>森　まのあ(2)</t>
  </si>
  <si>
    <t>川名　琴葉(2)</t>
  </si>
  <si>
    <t>髙水　愛羅(2)</t>
  </si>
  <si>
    <t>大堀　樺恋(2)</t>
  </si>
  <si>
    <t>五十嵐太佑(3)</t>
  </si>
  <si>
    <t>鈴木　瑛登(2)</t>
  </si>
  <si>
    <t>及川　晴智(3)</t>
  </si>
  <si>
    <t>及川　碧斗(2)</t>
  </si>
  <si>
    <t>飯村　太郎(3)</t>
  </si>
  <si>
    <t>長島　李桜(1)</t>
  </si>
  <si>
    <t>會田　聡祐(1)</t>
  </si>
  <si>
    <t>樋口　煌牙(3)</t>
  </si>
  <si>
    <t>末永　悠真(1)</t>
  </si>
  <si>
    <t>渡部　舜裕(3)</t>
  </si>
  <si>
    <t>桑原　亜怜(3)</t>
  </si>
  <si>
    <t>中島　海音(3)</t>
  </si>
  <si>
    <t>小野寺駿理(3)</t>
  </si>
  <si>
    <t>河野　広幸(3)</t>
  </si>
  <si>
    <t>下山田汐海(3)</t>
  </si>
  <si>
    <t>渡辺　遥空(3)</t>
  </si>
  <si>
    <t>齋藤　菜穂(3)</t>
  </si>
  <si>
    <t>齋藤　愛華(3)</t>
  </si>
  <si>
    <t>本間　美有(3)</t>
  </si>
  <si>
    <t>高橋　心優(3)</t>
  </si>
  <si>
    <t>渡邉　雪愛(3)</t>
  </si>
  <si>
    <t>大山　りか(3)</t>
  </si>
  <si>
    <t>桑村　　翠(3)</t>
  </si>
  <si>
    <t>野村　水希(3)</t>
  </si>
  <si>
    <t>佐久間南緒(2)</t>
  </si>
  <si>
    <t>七海　凛人(2)</t>
  </si>
  <si>
    <t>上野紗也華(2)</t>
  </si>
  <si>
    <t>田部　茉広(2)</t>
  </si>
  <si>
    <t>佐藤隆ノ介(2)</t>
  </si>
  <si>
    <t>長沢　勝希(2)</t>
  </si>
  <si>
    <t>若竹　優心(2)</t>
  </si>
  <si>
    <t>半澤　永愛(2)</t>
  </si>
  <si>
    <t>吉田　妃那(2)</t>
  </si>
  <si>
    <t>佐藤　圭太(3)</t>
  </si>
  <si>
    <t>服部　純也(3)</t>
  </si>
  <si>
    <t>長田　奏志(3)</t>
  </si>
  <si>
    <t>山口　達矢(3)</t>
  </si>
  <si>
    <t>石井　大智(3)</t>
  </si>
  <si>
    <t>猪狩　成正(3)</t>
  </si>
  <si>
    <t>田中　翔梧(3)</t>
  </si>
  <si>
    <t>相樂　勇翔(3)</t>
  </si>
  <si>
    <t>安齋　　豪(3)</t>
  </si>
  <si>
    <t>新田　圭祐(3)</t>
  </si>
  <si>
    <t>桑原　健豪(3)</t>
  </si>
  <si>
    <t>大橋　立季(3)</t>
  </si>
  <si>
    <t>須田　優音(3)</t>
  </si>
  <si>
    <t>近内　那尚(3)</t>
  </si>
  <si>
    <t>坂本　愛果(3)</t>
  </si>
  <si>
    <t>国分　　葵(3)</t>
  </si>
  <si>
    <t>渡邊羽香南(3)</t>
  </si>
  <si>
    <t>齋藤　春果(3)</t>
  </si>
  <si>
    <t>伊藤　愛華(3)</t>
  </si>
  <si>
    <t>田口　美羽(3)</t>
  </si>
  <si>
    <t>近藤　結愛(3)</t>
  </si>
  <si>
    <t>加藤　幹太(2)</t>
  </si>
  <si>
    <t>槻田　壮哉(2)</t>
  </si>
  <si>
    <t>添田　　楓(2)</t>
  </si>
  <si>
    <t>松﨑　嘉允(2)</t>
  </si>
  <si>
    <t>古川　　稜(2)</t>
  </si>
  <si>
    <t>押山　暖祈(2)</t>
  </si>
  <si>
    <t>栁田　悠吾(2)</t>
  </si>
  <si>
    <t>影山　虹太(2)</t>
  </si>
  <si>
    <t>上杉　菜月(2)</t>
  </si>
  <si>
    <t>伊藤みのり(2)</t>
  </si>
  <si>
    <t>松本　華帆(2)</t>
  </si>
  <si>
    <t>藤田みのり(2)</t>
  </si>
  <si>
    <t>丸野　七瀬(2)</t>
  </si>
  <si>
    <t>今泉　里彩(1)</t>
  </si>
  <si>
    <t>大橋　史苑(1)</t>
  </si>
  <si>
    <t>伏島　　壱(1)</t>
  </si>
  <si>
    <t>渡邊　光澄(1)</t>
  </si>
  <si>
    <t>小畑　　絆(1)</t>
  </si>
  <si>
    <t>折田　　旬(1)</t>
  </si>
  <si>
    <t>長尾　太雅(1)</t>
  </si>
  <si>
    <t>渡部　煌貴(1)</t>
  </si>
  <si>
    <t>久瀬　悠空(1)</t>
  </si>
  <si>
    <t>梅津　以慈(1)</t>
  </si>
  <si>
    <t>曽我　香政(1)</t>
  </si>
  <si>
    <t>丹治千彩希(1)</t>
  </si>
  <si>
    <t>槻田　隆太(1)</t>
  </si>
  <si>
    <t>郡　　沙希(1)</t>
  </si>
  <si>
    <t>曽我　亮政(2)</t>
  </si>
  <si>
    <t>大和田　蒼(3)</t>
  </si>
  <si>
    <t>阿部　拓実(2)</t>
  </si>
  <si>
    <t>桑原　怜音(1)</t>
  </si>
  <si>
    <t>岩崎　良祐(1)</t>
  </si>
  <si>
    <t>中島　虹音(1)</t>
  </si>
  <si>
    <t>蓬田　優作(1)</t>
  </si>
  <si>
    <t>渡邉　陽斗(1)</t>
  </si>
  <si>
    <t>橋本　瞬亮(1)</t>
  </si>
  <si>
    <t>吉井　柚姫(1)</t>
  </si>
  <si>
    <t>吉田　花那(1)</t>
  </si>
  <si>
    <t>相田　暖乃(1)</t>
  </si>
  <si>
    <t>齋藤　百那(1)</t>
  </si>
  <si>
    <t>国分　瑠花(1)</t>
  </si>
  <si>
    <t>村上心桜里(1)</t>
  </si>
  <si>
    <t>國分　紀香(1)</t>
  </si>
  <si>
    <t>佐藤　花梨(1)</t>
  </si>
  <si>
    <t>芳賀　美咲(1)</t>
  </si>
  <si>
    <t>溝口　桜花(1)</t>
  </si>
  <si>
    <t>宗像　真央(1)</t>
  </si>
  <si>
    <t>草野　晄汰(2)</t>
  </si>
  <si>
    <t>橋本　歩奈(1)</t>
  </si>
  <si>
    <t>寺井　夕夏(1)</t>
  </si>
  <si>
    <t>遠山　珂音(1)</t>
  </si>
  <si>
    <t>佐藤　礼心(3)</t>
  </si>
  <si>
    <t>鴫原　結人(3)</t>
  </si>
  <si>
    <t>小山諒太朗(3)</t>
  </si>
  <si>
    <t>関　　萌花(3)</t>
  </si>
  <si>
    <t>原口　蒼生(3)</t>
  </si>
  <si>
    <t>大津　陽輝(3)</t>
  </si>
  <si>
    <t>酒井　翼空(3)</t>
  </si>
  <si>
    <t>畠　　秋桜(3)</t>
  </si>
  <si>
    <t>伊藤　舞桜(3)</t>
  </si>
  <si>
    <t>鈴木　拓也(3)</t>
  </si>
  <si>
    <t>深谷　礼央(3)</t>
  </si>
  <si>
    <t>遊佐　一平(3)</t>
  </si>
  <si>
    <t>鈴木　悠悟(2)</t>
  </si>
  <si>
    <t>田母神　蓮(2)</t>
  </si>
  <si>
    <t>諸根　優晟(2)</t>
  </si>
  <si>
    <t>首藤真夕乃(2)</t>
  </si>
  <si>
    <t>瀬谷　和真(2)</t>
  </si>
  <si>
    <t>近藤　那美(3)</t>
  </si>
  <si>
    <t>遠藤　史隆(2)</t>
  </si>
  <si>
    <t>芳賀　琥珀(2)</t>
  </si>
  <si>
    <t>大平　　暉(3)</t>
  </si>
  <si>
    <t>岡部　悠那(3)</t>
  </si>
  <si>
    <t>柏木　陽仁(2)</t>
  </si>
  <si>
    <t>髙松　和馬(2)</t>
  </si>
  <si>
    <t>吉田　寧来(2)</t>
  </si>
  <si>
    <t>渡邉　聖空(2)</t>
  </si>
  <si>
    <t>宗像　美月(1)</t>
  </si>
  <si>
    <t>大川原優芽(1)</t>
  </si>
  <si>
    <t>畠　　紅葉(1)</t>
  </si>
  <si>
    <t>松本　侑万(1)</t>
  </si>
  <si>
    <t>安藤　蒼太(1)</t>
  </si>
  <si>
    <t>佐藤　志将(2)</t>
  </si>
  <si>
    <t>先﨑　大晟(1)</t>
  </si>
  <si>
    <t>増子　蒼人(1)</t>
  </si>
  <si>
    <t>小椋　旦翔(1)</t>
  </si>
  <si>
    <t>妹尾　春真(1)</t>
  </si>
  <si>
    <t>佐藤那由多(1)</t>
  </si>
  <si>
    <t>矢吹　彩名(1)</t>
  </si>
  <si>
    <t>岩谷　海榎(1)</t>
  </si>
  <si>
    <t>茂木明日香(1)</t>
  </si>
  <si>
    <t>菅野倫太郎(1)</t>
  </si>
  <si>
    <t>橋本　夏帆(1)</t>
  </si>
  <si>
    <t>高松　　蓮(1)</t>
  </si>
  <si>
    <t>緑川　斗眞(1)</t>
  </si>
  <si>
    <t>遠藤　和美(1)</t>
  </si>
  <si>
    <t>國分　優月(1)</t>
  </si>
  <si>
    <t>田宮　悠真(1)</t>
  </si>
  <si>
    <t>齋藤　茜里(1)</t>
  </si>
  <si>
    <t>加藤　虹七(1)</t>
  </si>
  <si>
    <t>二瓶　　藍(1)</t>
  </si>
  <si>
    <t>橋本　璃子(1)</t>
  </si>
  <si>
    <t>森岡　結琳(1)</t>
  </si>
  <si>
    <t>成田　結翔(2)</t>
  </si>
  <si>
    <t>杉本　飛翔(2)</t>
  </si>
  <si>
    <t>本田　　悠(3)</t>
  </si>
  <si>
    <t>鈴木　優舞(2)</t>
  </si>
  <si>
    <t>川崎　緑也(1)</t>
  </si>
  <si>
    <t>齋藤　唯人(2)</t>
  </si>
  <si>
    <t>遠藤　脩馬(2)</t>
  </si>
  <si>
    <t>小瀧　大河(2)</t>
  </si>
  <si>
    <t>石澤　百香(1)</t>
  </si>
  <si>
    <t>西川　悠志(1)</t>
  </si>
  <si>
    <t>菅野　圭史(3)</t>
  </si>
  <si>
    <t>菅野　有史(1)</t>
  </si>
  <si>
    <t>鈴木　陽葵(1)</t>
  </si>
  <si>
    <t>白岩　大知(1)</t>
  </si>
  <si>
    <t>菅原　悠月(1)</t>
  </si>
  <si>
    <t>小黒　咲良(2)</t>
  </si>
  <si>
    <t>桑原　妃菜(3)</t>
  </si>
  <si>
    <t>酒井　　心(3)</t>
  </si>
  <si>
    <t>武内　結音(3)</t>
  </si>
  <si>
    <t>千葉　柚凛(3)</t>
  </si>
  <si>
    <t>菊地　界吏(3)</t>
  </si>
  <si>
    <t>平栗　裕牙(3)</t>
  </si>
  <si>
    <t>楠　　道人(3)</t>
  </si>
  <si>
    <t>小山　大輝(3)</t>
  </si>
  <si>
    <t>白木　篤志(3)</t>
  </si>
  <si>
    <t>青栁　翔太(2)</t>
  </si>
  <si>
    <t>大石　夏輝(2)</t>
  </si>
  <si>
    <t>菊池　海翔(2)</t>
  </si>
  <si>
    <t>酒井　理愛(2)</t>
  </si>
  <si>
    <t>鈴木　琉生(2)</t>
  </si>
  <si>
    <t>武田　陽翔(2)</t>
  </si>
  <si>
    <t>我孫子虎之介(2)</t>
  </si>
  <si>
    <t>愛川　瑠生(2)</t>
  </si>
  <si>
    <t>佐藤　仁胡(2)</t>
  </si>
  <si>
    <t>平　　歩叶(2)</t>
  </si>
  <si>
    <t>谷内　優太(2)</t>
  </si>
  <si>
    <t>佐藤　沙樹(2)</t>
  </si>
  <si>
    <t>森　羽天凪(1)</t>
  </si>
  <si>
    <t>安田　翔歩()</t>
  </si>
  <si>
    <t>森尾　将弘(3)</t>
  </si>
  <si>
    <t>神能　一陽(3)</t>
  </si>
  <si>
    <t>関根　大斗(3)</t>
  </si>
  <si>
    <t>圓谷わたる(3)</t>
  </si>
  <si>
    <t>浅倉　瑛太(3)</t>
  </si>
  <si>
    <t>吾妻　尚哉(3)</t>
  </si>
  <si>
    <t>小林　柚嬉(3)</t>
  </si>
  <si>
    <t>菊地　海吏(3)</t>
  </si>
  <si>
    <t>真船　琴美(3)</t>
  </si>
  <si>
    <t>会田　美桜(3)</t>
  </si>
  <si>
    <t>飛澤胡来実(3)</t>
  </si>
  <si>
    <t>増子　新大(2)</t>
  </si>
  <si>
    <t>藤井　史織(2)</t>
  </si>
  <si>
    <t>小林　　颯(2)</t>
  </si>
  <si>
    <t>渡邉　朱莉(2)</t>
  </si>
  <si>
    <t>栁沼　夏帆(3)</t>
  </si>
  <si>
    <t>長尾　奏汰(2)</t>
  </si>
  <si>
    <t>小山　夢華(2)</t>
  </si>
  <si>
    <t>栁沼　凛音(2)</t>
  </si>
  <si>
    <t>角田　一太(1)</t>
  </si>
  <si>
    <t>込山　怜奈(1)</t>
  </si>
  <si>
    <t>小林　壱瑠(1)</t>
  </si>
  <si>
    <t>滝口　　歩(1)</t>
  </si>
  <si>
    <t>志賀　羽衣(1)</t>
  </si>
  <si>
    <t>高橋　龍蔵(1)</t>
  </si>
  <si>
    <t>皆川　影明(2)</t>
  </si>
  <si>
    <t>髙柴　日和(3)</t>
  </si>
  <si>
    <t>吉田　奈央(3)</t>
  </si>
  <si>
    <t>浅和　紗衣(3)</t>
  </si>
  <si>
    <t>寺下　琴絵(3)</t>
  </si>
  <si>
    <t>丹内　真里(3)</t>
  </si>
  <si>
    <t>鈴木　愛乃(3)</t>
  </si>
  <si>
    <t>三浦　香愛(1)</t>
  </si>
  <si>
    <t>石井かの香(1)</t>
  </si>
  <si>
    <t>黒田　紫月(3)</t>
  </si>
  <si>
    <t>久永　陽貴(3)</t>
  </si>
  <si>
    <t>小林　世成(2)</t>
  </si>
  <si>
    <t>溝井　颯介(2)</t>
  </si>
  <si>
    <t>正木　勇斗(2)</t>
  </si>
  <si>
    <t>円谷　春陽(1)</t>
  </si>
  <si>
    <t>黒田　悠月(1)</t>
  </si>
  <si>
    <t>小林　杏司(1)</t>
  </si>
  <si>
    <t>秋山　北透(3)</t>
  </si>
  <si>
    <t>渡邉　光翔(3)</t>
  </si>
  <si>
    <t>面川　翔騎(3)</t>
  </si>
  <si>
    <t>五島　明花(1)</t>
  </si>
  <si>
    <t>宗像　謙信(1)</t>
  </si>
  <si>
    <t>小沼　沙彩(3)</t>
  </si>
  <si>
    <t>石井　裕翔(3)</t>
  </si>
  <si>
    <t>小池　岳翔(3)</t>
  </si>
  <si>
    <t>須釜　煌太(3)</t>
  </si>
  <si>
    <t>山寺　慧太(2)</t>
  </si>
  <si>
    <t>赤塚　祐星(2)</t>
  </si>
  <si>
    <t>小林　遼己(2)</t>
  </si>
  <si>
    <t>桑名　瑞季(3)</t>
  </si>
  <si>
    <t>三浦　七星(3)</t>
  </si>
  <si>
    <t>有賀　咲穂(2)</t>
  </si>
  <si>
    <t>川田　美咲(2)</t>
  </si>
  <si>
    <t>木船　紗希(2)</t>
  </si>
  <si>
    <t>鈴木　結衣(2)</t>
  </si>
  <si>
    <t>深谷　昇生(3)</t>
  </si>
  <si>
    <t>栁沼　沙奈(1)</t>
  </si>
  <si>
    <t>森　　結愛(1)</t>
  </si>
  <si>
    <t>渡辺　理仁(1)</t>
  </si>
  <si>
    <t>石井　陽大(2)</t>
  </si>
  <si>
    <t>松川　睦月(2)</t>
  </si>
  <si>
    <t>小口　聖梛(2)</t>
  </si>
  <si>
    <t>根本　健吾(2)</t>
  </si>
  <si>
    <t>関根　光流(1)</t>
  </si>
  <si>
    <t>水野　結真(1)</t>
  </si>
  <si>
    <t>福本　彩羽()</t>
  </si>
  <si>
    <t>佐藤　琉翔()</t>
  </si>
  <si>
    <t>氏家　威吹(3)</t>
  </si>
  <si>
    <t>鈴木　康資(3)</t>
  </si>
  <si>
    <t>矢内　　薫(3)</t>
  </si>
  <si>
    <t>黒木　大斗(3)</t>
  </si>
  <si>
    <t>佐久間　渉(3)</t>
  </si>
  <si>
    <t>會見梨々花(3)</t>
  </si>
  <si>
    <t>菅野　葵生(3)</t>
  </si>
  <si>
    <t>新田　唯愛(3)</t>
  </si>
  <si>
    <t>伊藤　稜桜(3)</t>
  </si>
  <si>
    <t>佐久間優衣(3)</t>
  </si>
  <si>
    <t>箭内　美々(3)</t>
  </si>
  <si>
    <t>大越　裕惺(3)</t>
  </si>
  <si>
    <t>佐久間　輝(3)</t>
  </si>
  <si>
    <t>大東　樹矢(3)</t>
  </si>
  <si>
    <t>小石澤頼人(2)</t>
  </si>
  <si>
    <t>大内　裕翔(2)</t>
  </si>
  <si>
    <t>冨塚弥真人(2)</t>
  </si>
  <si>
    <t>添田　宏輝(2)</t>
  </si>
  <si>
    <t>小林　典生(2)</t>
  </si>
  <si>
    <t>橋本　怜依(2)</t>
  </si>
  <si>
    <t>石井　麗菜(2)</t>
  </si>
  <si>
    <t>白石　詩乃(2)</t>
  </si>
  <si>
    <t>吉田　はな(2)</t>
  </si>
  <si>
    <t>渡邊　日向(2)</t>
  </si>
  <si>
    <t>青木　優依(2)</t>
  </si>
  <si>
    <t>堀越　心海(2)</t>
  </si>
  <si>
    <t>三輪　奈槻(1)</t>
  </si>
  <si>
    <t>渡辺　慶大(1)</t>
  </si>
  <si>
    <t>下重　璃乃(1)</t>
  </si>
  <si>
    <t>三浦　ゆら(1)</t>
  </si>
  <si>
    <t>箭内さくら(1)</t>
  </si>
  <si>
    <t>渡邉百合愛(1)</t>
  </si>
  <si>
    <t>大内　魁翔(2)</t>
  </si>
  <si>
    <t>伊藤　百花(1)</t>
  </si>
  <si>
    <t>國井　弥來(1)</t>
  </si>
  <si>
    <t>橋本　優理(1)</t>
  </si>
  <si>
    <t>眞壁　晴也(1)</t>
  </si>
  <si>
    <t>大久保　怜(1)</t>
  </si>
  <si>
    <t>三條　太土(2)</t>
  </si>
  <si>
    <t>古川　由芽(2)</t>
  </si>
  <si>
    <t>井堀　那月(2)</t>
  </si>
  <si>
    <t>荒井こはる(3)</t>
  </si>
  <si>
    <t>小野寺佳音(3)</t>
  </si>
  <si>
    <t>紺野　真央(3)</t>
  </si>
  <si>
    <t>鈴木　修平(3)</t>
  </si>
  <si>
    <t>渡辺　湧大(3)</t>
  </si>
  <si>
    <t>渡邊　篤樹(3)</t>
  </si>
  <si>
    <t>伊藤　瞭太(2)</t>
  </si>
  <si>
    <t>門馬　青花(2)</t>
  </si>
  <si>
    <t>橋本　梨奈(2)</t>
  </si>
  <si>
    <t>小山　結花(1)</t>
  </si>
  <si>
    <t>大友　瑠奈(1)</t>
  </si>
  <si>
    <t>松本　慶次(3)</t>
  </si>
  <si>
    <t>管野美優羽(2)</t>
  </si>
  <si>
    <t>佐久間美加(2)</t>
  </si>
  <si>
    <t>松本惺太郎(1)</t>
  </si>
  <si>
    <t>神永　琉璃(2)</t>
  </si>
  <si>
    <t>鈴木　陽龍(3)</t>
  </si>
  <si>
    <t>落合　太陽(3)</t>
  </si>
  <si>
    <t>金田　奈夕(3)</t>
  </si>
  <si>
    <t>生方ももえ(3)</t>
  </si>
  <si>
    <t>松本　和紗(3)</t>
  </si>
  <si>
    <t>鈴木　拓海(2)</t>
  </si>
  <si>
    <t>舟木　　陸(2)</t>
  </si>
  <si>
    <t>松本　隼和(3)</t>
  </si>
  <si>
    <t>藤田　彩花(2)</t>
  </si>
  <si>
    <t>小林　歩叶(3)</t>
  </si>
  <si>
    <t>相樂潤乃介(3)</t>
  </si>
  <si>
    <t>岡田蒼ノ介(3)</t>
  </si>
  <si>
    <t>圓谷　　昂(3)</t>
  </si>
  <si>
    <t>鈴木　塁翔(3)</t>
  </si>
  <si>
    <t>吉田　萌夏(3)</t>
  </si>
  <si>
    <t>橋本　力輝(2)</t>
  </si>
  <si>
    <t>込山　真聖(2)</t>
  </si>
  <si>
    <t>角田　　翔(2)</t>
  </si>
  <si>
    <t>松山　柚姫(2)</t>
  </si>
  <si>
    <t>松下ゆめの(1)</t>
  </si>
  <si>
    <t>神山　　翔(3)</t>
  </si>
  <si>
    <t>小島　渉夢(3)</t>
  </si>
  <si>
    <t>嶋崎　温人(3)</t>
  </si>
  <si>
    <t>菊池　侑真(3)</t>
  </si>
  <si>
    <t>齋藤　昊太(3)</t>
  </si>
  <si>
    <t>武田　海斗(3)</t>
  </si>
  <si>
    <t>古川　礼桜(3)</t>
  </si>
  <si>
    <t>眞舩　勝道(3)</t>
  </si>
  <si>
    <t>二瓶　絢亘(3)</t>
  </si>
  <si>
    <t>渡邉　璃音(3)</t>
  </si>
  <si>
    <t>大平加奈子(3)</t>
  </si>
  <si>
    <t>秋山　美桜(2)</t>
  </si>
  <si>
    <t>小白井優美花(2)</t>
  </si>
  <si>
    <t>秋山　美羽(2)</t>
  </si>
  <si>
    <t>下枝　沙夢(2)</t>
  </si>
  <si>
    <t>冨田　真帆(2)</t>
  </si>
  <si>
    <t>石井　光紀(2)</t>
  </si>
  <si>
    <t>今　　藍里(2)</t>
  </si>
  <si>
    <t>矢内　　結(2)</t>
  </si>
  <si>
    <t>伏谷宗一郎(1)</t>
  </si>
  <si>
    <t>池満　怜香(1)</t>
  </si>
  <si>
    <t>江連　優恵(1)</t>
  </si>
  <si>
    <t>石岡　大和(1)</t>
  </si>
  <si>
    <t>小川　武稀(1)</t>
  </si>
  <si>
    <t>小島　波琉(1)</t>
  </si>
  <si>
    <t>鈴木　愛和(1)</t>
  </si>
  <si>
    <t>宮川　大嗣(1)</t>
  </si>
  <si>
    <t>岡田　優奈(1)</t>
  </si>
  <si>
    <t>七見　　環(1)</t>
  </si>
  <si>
    <t>陣野　文哉(3)</t>
  </si>
  <si>
    <t>中村　大葵(3)</t>
  </si>
  <si>
    <t>飯野　瑛太(3)</t>
  </si>
  <si>
    <t>菊池　琉生(3)</t>
  </si>
  <si>
    <t>小林　拓登(3)</t>
  </si>
  <si>
    <t>小針　一輝(3)</t>
  </si>
  <si>
    <t>佐藤　一誠(3)</t>
  </si>
  <si>
    <t>鈴木悠之介(3)</t>
  </si>
  <si>
    <t>沼田　泰芽(3)</t>
  </si>
  <si>
    <t>宮川　奏仁(3)</t>
  </si>
  <si>
    <t>石川　倖羽(2)</t>
  </si>
  <si>
    <t>岸波ありす(2)</t>
  </si>
  <si>
    <t>齋藤　蒼和(2)</t>
  </si>
  <si>
    <t>塩田　大輝(2)</t>
  </si>
  <si>
    <t>柴原　史弥(2)</t>
  </si>
  <si>
    <t>野口　蕉絃(2)</t>
  </si>
  <si>
    <t>山崎　晴道(2)</t>
  </si>
  <si>
    <t>石川こと珠(1)</t>
  </si>
  <si>
    <t>佐藤　　旬(1)</t>
  </si>
  <si>
    <t>石井　　楓(1)</t>
  </si>
  <si>
    <t>沼田　來橙(1)</t>
  </si>
  <si>
    <t>鈴木　美哉(1)</t>
  </si>
  <si>
    <t>鈴石　弥龍(1)</t>
  </si>
  <si>
    <t>板橋　和磨(1)</t>
  </si>
  <si>
    <t>根本　　昴(1)</t>
  </si>
  <si>
    <t>古澤　莉緒(1)</t>
  </si>
  <si>
    <t>井上あかり(1)</t>
  </si>
  <si>
    <t>鈴木　碧斗(3)</t>
  </si>
  <si>
    <t>長谷川功政(2)</t>
  </si>
  <si>
    <t>滝深　心望(2)</t>
  </si>
  <si>
    <t>和知　真杜(2)</t>
  </si>
  <si>
    <t>藤田　唯斗(2)</t>
  </si>
  <si>
    <t>鈴木　　遥(3)</t>
  </si>
  <si>
    <t>鈴木　　譲(2)</t>
  </si>
  <si>
    <t>片野　真子()</t>
  </si>
  <si>
    <t>須藤　春拓()</t>
  </si>
  <si>
    <t>本多　澄空(1)</t>
  </si>
  <si>
    <t>渡邊　倖希(1)</t>
  </si>
  <si>
    <t>酒井　和希(1)</t>
  </si>
  <si>
    <t>鈴木　碧真(1)</t>
  </si>
  <si>
    <t>谷口　柊依(1)</t>
  </si>
  <si>
    <t>高橋香瑛來(1)</t>
  </si>
  <si>
    <t>近藤　璃海(1)</t>
  </si>
  <si>
    <t>和田誇々音(1)</t>
  </si>
  <si>
    <t>遠藤翔太郎(3)</t>
  </si>
  <si>
    <t>佐久間大輔(3)</t>
  </si>
  <si>
    <t>和泉　瑠那(3)</t>
  </si>
  <si>
    <t>鈴木　祐太(2)</t>
  </si>
  <si>
    <t>鈴木陽士郎(2)</t>
  </si>
  <si>
    <t>近藤真樹志(2)</t>
  </si>
  <si>
    <t>野崎　芽依(2)</t>
  </si>
  <si>
    <t>佐藤　爽矢(1)</t>
  </si>
  <si>
    <t>石井　希和(3)</t>
  </si>
  <si>
    <t>山本　怜花(3)</t>
  </si>
  <si>
    <t>浅野　可子(3)</t>
  </si>
  <si>
    <t>佐川　ゆい(2)</t>
  </si>
  <si>
    <t>矢田部遥空(2)</t>
  </si>
  <si>
    <t>星　陽日樹(2)</t>
  </si>
  <si>
    <t>山田玖央理(2)</t>
  </si>
  <si>
    <t>蓮見　咲弥(3)</t>
  </si>
  <si>
    <t>八幡　　澪(3)</t>
  </si>
  <si>
    <t>本田　拓巳(3)</t>
  </si>
  <si>
    <t>寺島　月渚(3)</t>
  </si>
  <si>
    <t>吉田　渚咲(3)</t>
  </si>
  <si>
    <t>森本　真斗(2)</t>
  </si>
  <si>
    <t>近内　玲奈(2)</t>
  </si>
  <si>
    <t>中野　瑛斗(2)</t>
  </si>
  <si>
    <t>藤澤　輝星(2)</t>
  </si>
  <si>
    <t>本田　大翔(2)</t>
  </si>
  <si>
    <t>浅見　　凛(2)</t>
  </si>
  <si>
    <t>鈴木　彩華(2)</t>
  </si>
  <si>
    <t>本田　朱莉(2)</t>
  </si>
  <si>
    <t>安部　凛馬(1)</t>
  </si>
  <si>
    <t>小室　奏喜(1)</t>
  </si>
  <si>
    <t>斉藤　華恋(1)</t>
  </si>
  <si>
    <t>窪谷　匡紘(1)</t>
  </si>
  <si>
    <t>鈴木穂乃禾(1)</t>
  </si>
  <si>
    <t>小野　春翔(1)</t>
  </si>
  <si>
    <t>鈴木　一禾(1)</t>
  </si>
  <si>
    <t>橋本希玖乃(1)</t>
  </si>
  <si>
    <t>永田　洲也(1)</t>
  </si>
  <si>
    <t>石田　彩夏(1)</t>
  </si>
  <si>
    <t>小松雪輝斗(1)</t>
  </si>
  <si>
    <t>小峰　美咲(1)</t>
  </si>
  <si>
    <t>藤田久美子(1)</t>
  </si>
  <si>
    <t>青砥　佑隼(1)</t>
  </si>
  <si>
    <t>石黒　葉音(1)</t>
  </si>
  <si>
    <t>吉田　悠騎(1)</t>
  </si>
  <si>
    <t>青砥　叶磨(1)</t>
  </si>
  <si>
    <t>大河内泰稀(1)</t>
  </si>
  <si>
    <t>鈴木　佑絃(1)</t>
  </si>
  <si>
    <t>矢吹　藍梛(1)</t>
  </si>
  <si>
    <t>小山田拓実(1)</t>
  </si>
  <si>
    <t>氷見　　廉(1)</t>
  </si>
  <si>
    <t>藤田　凰牙(1)</t>
  </si>
  <si>
    <t>澄川　風斗(1)</t>
  </si>
  <si>
    <t>佐々木　友(1)</t>
  </si>
  <si>
    <t>小野　色葉(1)</t>
  </si>
  <si>
    <t>佐川　未來(1)</t>
  </si>
  <si>
    <t>矢内　優菜(3)</t>
  </si>
  <si>
    <t>佐河　壱成(1)</t>
  </si>
  <si>
    <t>水野　友貴(1)</t>
  </si>
  <si>
    <t>石塚　春帆(1)</t>
  </si>
  <si>
    <t>薄井　晴仁(1)</t>
  </si>
  <si>
    <t>鈴木　風雅(1)</t>
  </si>
  <si>
    <t>市川　咲希(2)</t>
  </si>
  <si>
    <t>篠田　心夏(2)</t>
  </si>
  <si>
    <t>大川原寛太(3)</t>
  </si>
  <si>
    <t>穂積　拓和(3)</t>
  </si>
  <si>
    <t>近藤　瑞稀(3)</t>
  </si>
  <si>
    <t>岸波　知花(2)</t>
  </si>
  <si>
    <t>舘　　咲彩(3)</t>
  </si>
  <si>
    <t>清野　莉央(3)</t>
  </si>
  <si>
    <t>鈴木　和馬(2)</t>
  </si>
  <si>
    <t>須藤　大輔(1)</t>
  </si>
  <si>
    <t>川音　颯太(2)</t>
  </si>
  <si>
    <t>小貫　弥翔(2)</t>
  </si>
  <si>
    <t>笹島亜愉香(2)</t>
  </si>
  <si>
    <t>山田　彩生(1)</t>
  </si>
  <si>
    <t>荒川　日花(1)</t>
  </si>
  <si>
    <t>緑川　愛菜(2)</t>
  </si>
  <si>
    <t>郡山一中</t>
  </si>
  <si>
    <t>郡山ザベリオ中</t>
  </si>
  <si>
    <t>郡山宮城中</t>
  </si>
  <si>
    <t>行健中</t>
  </si>
  <si>
    <t>大槻中</t>
  </si>
  <si>
    <t>郡山五中</t>
  </si>
  <si>
    <t>郡山七中</t>
  </si>
  <si>
    <t>郡山六中</t>
  </si>
  <si>
    <t>郡山第三中</t>
  </si>
  <si>
    <t>富田中</t>
  </si>
  <si>
    <t>安積二中</t>
  </si>
  <si>
    <t>郡山守山中</t>
  </si>
  <si>
    <t>緑ケ丘中</t>
  </si>
  <si>
    <t>仁井田中</t>
  </si>
  <si>
    <t>鏡石中</t>
  </si>
  <si>
    <t>須賀川一中</t>
  </si>
  <si>
    <t>須賀川二中</t>
  </si>
  <si>
    <t>岩瀬中</t>
  </si>
  <si>
    <t>天栄中</t>
  </si>
  <si>
    <t>稲田学園中</t>
  </si>
  <si>
    <t>船引中</t>
  </si>
  <si>
    <t>三春中</t>
  </si>
  <si>
    <t>田村常葉中</t>
  </si>
  <si>
    <t>塙中</t>
  </si>
  <si>
    <t>石川中</t>
  </si>
  <si>
    <t>白河二中</t>
  </si>
  <si>
    <t>白河中央中</t>
  </si>
  <si>
    <t>棚倉中</t>
  </si>
  <si>
    <t>石川義塾中</t>
  </si>
  <si>
    <t>矢吹中</t>
  </si>
  <si>
    <t>泉崎中</t>
  </si>
  <si>
    <t>矢祭中</t>
  </si>
  <si>
    <t>古殿中</t>
  </si>
  <si>
    <t>浅川中</t>
  </si>
  <si>
    <t>表郷中</t>
  </si>
  <si>
    <t>ひらた清風中</t>
  </si>
  <si>
    <t>福島聴覚支援</t>
    <phoneticPr fontId="4"/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</si>
  <si>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</si>
  <si>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</si>
  <si>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</si>
  <si>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</si>
  <si>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</si>
  <si>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</si>
  <si>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</si>
  <si>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</si>
  <si>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</si>
  <si>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</si>
  <si>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</si>
  <si>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</si>
  <si>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</si>
  <si>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</si>
  <si>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</si>
  <si>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</si>
  <si>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</si>
  <si>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</si>
  <si>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</si>
  <si>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</si>
  <si>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</si>
  <si>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</si>
  <si>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</si>
  <si>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</si>
  <si>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</si>
  <si>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</si>
  <si>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</si>
  <si>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</si>
  <si>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</si>
  <si>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</si>
  <si>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</si>
  <si>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</si>
  <si>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</si>
  <si>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</si>
  <si>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</si>
  <si>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</si>
  <si>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西郷二中</t>
    <phoneticPr fontId="4"/>
  </si>
  <si>
    <t>西田学園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</si>
</sst>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9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Protection="1">
      <alignment vertical="center"/>
      <protection locked="0"/>
    </xf>
    <xf numFmtId="0" fontId="9" fillId="2" borderId="2" xfId="0" applyFont="1" applyFill="1" applyBorder="1" applyProtection="1">
      <alignment vertical="center"/>
      <protection locked="0"/>
    </xf>
    <xf numFmtId="49" fontId="9" fillId="0" borderId="0" xfId="0" applyNumberFormat="1" applyFo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176" fontId="10" fillId="0" borderId="5" xfId="0" applyNumberFormat="1" applyFont="1" applyBorder="1">
      <alignment vertical="center"/>
    </xf>
    <xf numFmtId="0" fontId="8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Protection="1">
      <alignment vertical="center"/>
      <protection locked="0"/>
    </xf>
    <xf numFmtId="0" fontId="10" fillId="0" borderId="2" xfId="0" applyFont="1" applyBorder="1">
      <alignment vertical="center"/>
    </xf>
    <xf numFmtId="176" fontId="10" fillId="3" borderId="1" xfId="0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10" fillId="3" borderId="1" xfId="0" applyFont="1" applyFill="1" applyBorder="1" applyProtection="1">
      <alignment vertical="center"/>
      <protection locked="0"/>
    </xf>
    <xf numFmtId="176" fontId="10" fillId="0" borderId="0" xfId="0" applyNumberFormat="1" applyFont="1">
      <alignment vertical="center"/>
    </xf>
    <xf numFmtId="176" fontId="12" fillId="3" borderId="2" xfId="0" applyNumberFormat="1" applyFont="1" applyFill="1" applyBorder="1" applyProtection="1">
      <alignment vertical="center"/>
      <protection locked="0"/>
    </xf>
    <xf numFmtId="0" fontId="12" fillId="3" borderId="2" xfId="0" applyFont="1" applyFill="1" applyBorder="1" applyProtection="1">
      <alignment vertical="center"/>
      <protection locked="0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3" borderId="1" xfId="0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 applyProtection="1">
      <alignment vertical="center" shrinkToFit="1"/>
      <protection locked="0"/>
    </xf>
    <xf numFmtId="0" fontId="9" fillId="4" borderId="6" xfId="0" applyFont="1" applyFill="1" applyBorder="1" applyAlignment="1" applyProtection="1">
      <alignment vertical="center" shrinkToFit="1"/>
      <protection locked="0"/>
    </xf>
    <xf numFmtId="49" fontId="9" fillId="2" borderId="1" xfId="3" applyNumberFormat="1" applyFont="1" applyFill="1" applyBorder="1" applyProtection="1">
      <alignment vertical="center"/>
      <protection locked="0"/>
    </xf>
    <xf numFmtId="0" fontId="14" fillId="0" borderId="0" xfId="4" applyFont="1">
      <alignment vertical="center"/>
    </xf>
    <xf numFmtId="0" fontId="16" fillId="0" borderId="0" xfId="4" applyFont="1">
      <alignment vertical="center"/>
    </xf>
    <xf numFmtId="0" fontId="14" fillId="0" borderId="1" xfId="4" applyFont="1" applyBorder="1" applyAlignment="1">
      <alignment horizontal="center" vertical="center"/>
    </xf>
    <xf numFmtId="49" fontId="14" fillId="3" borderId="8" xfId="4" applyNumberFormat="1" applyFont="1" applyFill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2" fillId="0" borderId="7" xfId="4" applyFont="1" applyBorder="1">
      <alignment vertical="center"/>
    </xf>
    <xf numFmtId="49" fontId="12" fillId="0" borderId="0" xfId="4" applyNumberFormat="1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2" xfId="4" applyFont="1" applyBorder="1">
      <alignment vertical="center"/>
    </xf>
    <xf numFmtId="49" fontId="14" fillId="3" borderId="10" xfId="4" applyNumberFormat="1" applyFont="1" applyFill="1" applyBorder="1" applyProtection="1">
      <alignment vertical="center"/>
      <protection locked="0"/>
    </xf>
    <xf numFmtId="0" fontId="14" fillId="3" borderId="11" xfId="4" applyFont="1" applyFill="1" applyBorder="1" applyProtection="1">
      <alignment vertical="center"/>
      <protection locked="0"/>
    </xf>
    <xf numFmtId="0" fontId="14" fillId="3" borderId="12" xfId="4" applyFont="1" applyFill="1" applyBorder="1" applyProtection="1">
      <alignment vertical="center"/>
      <protection locked="0"/>
    </xf>
    <xf numFmtId="0" fontId="14" fillId="3" borderId="13" xfId="4" applyFont="1" applyFill="1" applyBorder="1" applyProtection="1">
      <alignment vertical="center"/>
      <protection locked="0"/>
    </xf>
    <xf numFmtId="49" fontId="14" fillId="0" borderId="0" xfId="4" applyNumberFormat="1" applyFont="1">
      <alignment vertical="center"/>
    </xf>
    <xf numFmtId="0" fontId="14" fillId="5" borderId="1" xfId="4" applyFont="1" applyFill="1" applyBorder="1">
      <alignment vertical="center"/>
    </xf>
    <xf numFmtId="49" fontId="14" fillId="5" borderId="3" xfId="4" applyNumberFormat="1" applyFont="1" applyFill="1" applyBorder="1">
      <alignment vertical="center"/>
    </xf>
    <xf numFmtId="0" fontId="14" fillId="0" borderId="15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1" xfId="4" applyFont="1" applyBorder="1">
      <alignment vertical="center"/>
    </xf>
    <xf numFmtId="0" fontId="14" fillId="0" borderId="6" xfId="4" applyFont="1" applyBorder="1" applyAlignment="1">
      <alignment horizontal="right" vertical="center"/>
    </xf>
    <xf numFmtId="0" fontId="14" fillId="0" borderId="0" xfId="4" applyFont="1" applyAlignment="1">
      <alignment horizontal="left" vertical="center"/>
    </xf>
    <xf numFmtId="0" fontId="14" fillId="0" borderId="3" xfId="4" applyFont="1" applyBorder="1" applyAlignment="1">
      <alignment horizontal="right" vertical="center"/>
    </xf>
    <xf numFmtId="0" fontId="14" fillId="0" borderId="19" xfId="4" applyFont="1" applyBorder="1" applyAlignment="1">
      <alignment horizontal="left" vertical="center"/>
    </xf>
    <xf numFmtId="49" fontId="14" fillId="3" borderId="20" xfId="4" applyNumberFormat="1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5" borderId="3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</cellXfs>
  <cellStyles count="5">
    <cellStyle name="桁区切り" xfId="3" builtinId="6"/>
    <cellStyle name="標準" xfId="0" builtinId="0"/>
    <cellStyle name="標準 2" xfId="1" xr:uid="{00000000-0005-0000-0000-000001000000}"/>
    <cellStyle name="標準 3" xfId="2" xr:uid="{223EFEA7-6E59-4C89-8118-B891FB796AFE}"/>
    <cellStyle name="標準 4" xfId="4" xr:uid="{DB6856D0-EDE2-4BFC-B52A-0FB30CBF34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1288</xdr:row>
      <xdr:rowOff>47625</xdr:rowOff>
    </xdr:from>
    <xdr:to>
      <xdr:col>16</xdr:col>
      <xdr:colOff>609601</xdr:colOff>
      <xdr:row>1315</xdr:row>
      <xdr:rowOff>47625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539F0CCA-F919-4D64-9B0D-D38D1701D98F}"/>
            </a:ext>
          </a:extLst>
        </xdr:cNvPr>
        <xdr:cNvSpPr/>
      </xdr:nvSpPr>
      <xdr:spPr>
        <a:xfrm>
          <a:off x="5753100" y="120576975"/>
          <a:ext cx="6696076" cy="4886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表示され無い場合は、黄色の部分に入力してくだ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さい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</a:t>
          </a: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  <a:r>
            <a:rPr kumimoji="1" lang="en-US" altLang="ja-JP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 </a:t>
          </a:r>
          <a:r>
            <a:rPr kumimoji="1" lang="en-US" altLang="ja-JP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r>
            <a:rPr kumimoji="1" lang="en-US" altLang="ja-JP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"</a:t>
          </a: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を入力してください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・氏名の間に全角スペース１個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最後に学年を入れてください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　太郎</a:t>
          </a:r>
          <a:r>
            <a:rPr kumimoji="1" lang="en-US" altLang="ja-JP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かっこと学年は半角で入力してください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406400</xdr:colOff>
      <xdr:row>3</xdr:row>
      <xdr:rowOff>53975</xdr:rowOff>
    </xdr:from>
    <xdr:to>
      <xdr:col>20</xdr:col>
      <xdr:colOff>53975</xdr:colOff>
      <xdr:row>9</xdr:row>
      <xdr:rowOff>63500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CEED968-5228-4D4B-AB67-8614FBD1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3075" y="654050"/>
          <a:ext cx="5819775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476250</xdr:colOff>
      <xdr:row>10</xdr:row>
      <xdr:rowOff>0</xdr:rowOff>
    </xdr:from>
    <xdr:to>
      <xdr:col>19</xdr:col>
      <xdr:colOff>588977</xdr:colOff>
      <xdr:row>19</xdr:row>
      <xdr:rowOff>239468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562ED2D-9764-4ED6-96D1-706586CDECDA}"/>
            </a:ext>
          </a:extLst>
        </xdr:cNvPr>
        <xdr:cNvSpPr/>
      </xdr:nvSpPr>
      <xdr:spPr>
        <a:xfrm>
          <a:off x="6753225" y="2324100"/>
          <a:ext cx="5599127" cy="2468318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リレーのみにエントリーする選手も必ず登録番号を入力してください．その際，出場種目は選択する必要ありません．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67"/>
  <sheetViews>
    <sheetView workbookViewId="0"/>
  </sheetViews>
  <sheetFormatPr defaultRowHeight="12.75" customHeight="1" x14ac:dyDescent="0.15"/>
  <cols>
    <col min="1" max="1" width="15.125" bestFit="1" customWidth="1"/>
    <col min="2" max="2" width="13" style="1" bestFit="1" customWidth="1"/>
    <col min="3" max="3" width="31.75" bestFit="1" customWidth="1"/>
    <col min="4" max="4" width="9" style="1"/>
    <col min="5" max="6" width="31.75" bestFit="1" customWidth="1"/>
  </cols>
  <sheetData>
    <row r="1" spans="1:4" ht="12.75" customHeight="1" x14ac:dyDescent="0.15">
      <c r="A1" s="1" t="s">
        <v>88</v>
      </c>
    </row>
    <row r="2" spans="1:4" ht="12.75" customHeight="1" x14ac:dyDescent="0.15">
      <c r="A2" t="s">
        <v>1479</v>
      </c>
      <c r="B2" s="1" t="s">
        <v>1312</v>
      </c>
      <c r="C2" t="s">
        <v>49</v>
      </c>
      <c r="D2" s="1" t="s">
        <v>89</v>
      </c>
    </row>
    <row r="3" spans="1:4" ht="12.75" customHeight="1" x14ac:dyDescent="0.15">
      <c r="A3" t="s">
        <v>1481</v>
      </c>
      <c r="B3" s="1" t="s">
        <v>1313</v>
      </c>
      <c r="C3" t="s">
        <v>50</v>
      </c>
      <c r="D3" s="1" t="s">
        <v>89</v>
      </c>
    </row>
    <row r="4" spans="1:4" ht="12.75" customHeight="1" x14ac:dyDescent="0.15">
      <c r="A4" t="s">
        <v>1482</v>
      </c>
      <c r="B4" s="1" t="s">
        <v>90</v>
      </c>
      <c r="C4" t="s">
        <v>52</v>
      </c>
      <c r="D4" s="1" t="s">
        <v>89</v>
      </c>
    </row>
    <row r="5" spans="1:4" ht="12.75" customHeight="1" x14ac:dyDescent="0.15">
      <c r="A5" t="s">
        <v>1483</v>
      </c>
      <c r="B5" s="1" t="s">
        <v>91</v>
      </c>
      <c r="C5" t="s">
        <v>51</v>
      </c>
      <c r="D5" s="1" t="s">
        <v>89</v>
      </c>
    </row>
    <row r="6" spans="1:4" ht="12.75" customHeight="1" x14ac:dyDescent="0.15">
      <c r="A6" t="s">
        <v>1484</v>
      </c>
      <c r="B6" s="1" t="s">
        <v>92</v>
      </c>
      <c r="C6" t="s">
        <v>53</v>
      </c>
      <c r="D6" s="1" t="s">
        <v>89</v>
      </c>
    </row>
    <row r="7" spans="1:4" ht="12.75" customHeight="1" x14ac:dyDescent="0.15">
      <c r="A7" t="s">
        <v>1485</v>
      </c>
      <c r="B7" s="1" t="s">
        <v>93</v>
      </c>
      <c r="C7" t="s">
        <v>55</v>
      </c>
      <c r="D7" s="1" t="s">
        <v>89</v>
      </c>
    </row>
    <row r="8" spans="1:4" ht="12.75" customHeight="1" x14ac:dyDescent="0.15">
      <c r="A8" t="s">
        <v>1486</v>
      </c>
      <c r="B8" s="1" t="s">
        <v>94</v>
      </c>
      <c r="C8" t="s">
        <v>56</v>
      </c>
      <c r="D8" s="1" t="s">
        <v>89</v>
      </c>
    </row>
    <row r="9" spans="1:4" ht="12.75" customHeight="1" x14ac:dyDescent="0.15">
      <c r="A9" t="s">
        <v>1487</v>
      </c>
      <c r="B9" s="1" t="s">
        <v>95</v>
      </c>
      <c r="C9" t="s">
        <v>530</v>
      </c>
      <c r="D9" s="1" t="s">
        <v>89</v>
      </c>
    </row>
    <row r="10" spans="1:4" ht="12.75" customHeight="1" x14ac:dyDescent="0.15">
      <c r="A10" t="s">
        <v>1488</v>
      </c>
      <c r="B10" s="1" t="s">
        <v>96</v>
      </c>
      <c r="C10" t="s">
        <v>57</v>
      </c>
      <c r="D10" s="1" t="s">
        <v>89</v>
      </c>
    </row>
    <row r="11" spans="1:4" ht="12.75" customHeight="1" x14ac:dyDescent="0.15">
      <c r="A11" t="s">
        <v>1489</v>
      </c>
      <c r="B11" s="1" t="s">
        <v>97</v>
      </c>
      <c r="C11" t="s">
        <v>58</v>
      </c>
      <c r="D11" s="1" t="s">
        <v>89</v>
      </c>
    </row>
    <row r="12" spans="1:4" ht="12.75" customHeight="1" x14ac:dyDescent="0.15">
      <c r="A12" t="s">
        <v>1490</v>
      </c>
      <c r="B12" s="1" t="s">
        <v>98</v>
      </c>
      <c r="C12" t="s">
        <v>59</v>
      </c>
      <c r="D12" s="1" t="s">
        <v>89</v>
      </c>
    </row>
    <row r="13" spans="1:4" ht="12.75" customHeight="1" x14ac:dyDescent="0.15">
      <c r="A13" t="s">
        <v>1491</v>
      </c>
      <c r="B13" s="1" t="s">
        <v>99</v>
      </c>
      <c r="C13" t="s">
        <v>62</v>
      </c>
      <c r="D13" s="1" t="s">
        <v>89</v>
      </c>
    </row>
    <row r="14" spans="1:4" ht="12.75" customHeight="1" x14ac:dyDescent="0.15">
      <c r="A14" t="s">
        <v>1492</v>
      </c>
      <c r="B14" s="1" t="s">
        <v>100</v>
      </c>
      <c r="C14" t="s">
        <v>63</v>
      </c>
      <c r="D14" s="1" t="s">
        <v>89</v>
      </c>
    </row>
    <row r="15" spans="1:4" ht="12.75" customHeight="1" x14ac:dyDescent="0.15">
      <c r="A15" t="s">
        <v>1493</v>
      </c>
      <c r="B15" s="1" t="s">
        <v>101</v>
      </c>
      <c r="C15" t="s">
        <v>64</v>
      </c>
      <c r="D15" s="1" t="s">
        <v>89</v>
      </c>
    </row>
    <row r="16" spans="1:4" ht="12.75" customHeight="1" x14ac:dyDescent="0.15">
      <c r="A16" t="s">
        <v>1494</v>
      </c>
      <c r="B16" s="1" t="s">
        <v>102</v>
      </c>
      <c r="C16" t="s">
        <v>65</v>
      </c>
      <c r="D16" s="1" t="s">
        <v>89</v>
      </c>
    </row>
    <row r="17" spans="1:4" ht="12.75" customHeight="1" x14ac:dyDescent="0.15">
      <c r="A17" t="s">
        <v>1495</v>
      </c>
      <c r="B17" s="1" t="s">
        <v>103</v>
      </c>
      <c r="C17" t="s">
        <v>66</v>
      </c>
      <c r="D17" s="1" t="s">
        <v>89</v>
      </c>
    </row>
    <row r="18" spans="1:4" ht="12.75" customHeight="1" x14ac:dyDescent="0.15">
      <c r="A18" t="s">
        <v>1496</v>
      </c>
      <c r="B18" s="1" t="s">
        <v>104</v>
      </c>
      <c r="C18" t="s">
        <v>54</v>
      </c>
      <c r="D18" s="1" t="s">
        <v>89</v>
      </c>
    </row>
    <row r="19" spans="1:4" ht="12.75" customHeight="1" x14ac:dyDescent="0.15">
      <c r="A19" t="s">
        <v>1497</v>
      </c>
      <c r="B19" s="1" t="s">
        <v>105</v>
      </c>
      <c r="C19" t="s">
        <v>60</v>
      </c>
      <c r="D19" s="1" t="s">
        <v>89</v>
      </c>
    </row>
    <row r="20" spans="1:4" ht="12.75" customHeight="1" x14ac:dyDescent="0.15">
      <c r="A20" t="s">
        <v>1498</v>
      </c>
      <c r="B20" s="1" t="s">
        <v>106</v>
      </c>
      <c r="C20" t="s">
        <v>61</v>
      </c>
      <c r="D20" s="1" t="s">
        <v>89</v>
      </c>
    </row>
    <row r="21" spans="1:4" ht="12.75" customHeight="1" x14ac:dyDescent="0.15">
      <c r="A21" t="s">
        <v>1499</v>
      </c>
      <c r="B21" s="1" t="s">
        <v>107</v>
      </c>
      <c r="C21" t="s">
        <v>1429</v>
      </c>
      <c r="D21" s="1" t="s">
        <v>89</v>
      </c>
    </row>
    <row r="22" spans="1:4" ht="12.75" customHeight="1" x14ac:dyDescent="0.15">
      <c r="A22" t="s">
        <v>1500</v>
      </c>
      <c r="B22" s="1" t="s">
        <v>108</v>
      </c>
      <c r="C22" t="s">
        <v>1430</v>
      </c>
      <c r="D22" s="1" t="s">
        <v>89</v>
      </c>
    </row>
    <row r="23" spans="1:4" ht="12.75" customHeight="1" x14ac:dyDescent="0.15">
      <c r="A23" t="s">
        <v>2803</v>
      </c>
      <c r="B23" s="1" t="s">
        <v>109</v>
      </c>
      <c r="C23" t="s">
        <v>1428</v>
      </c>
      <c r="D23" s="1" t="s">
        <v>89</v>
      </c>
    </row>
    <row r="24" spans="1:4" ht="12.75" customHeight="1" x14ac:dyDescent="0.15">
      <c r="A24" t="s">
        <v>1501</v>
      </c>
      <c r="B24" s="1" t="s">
        <v>110</v>
      </c>
      <c r="C24" t="s">
        <v>46</v>
      </c>
      <c r="D24" s="1" t="s">
        <v>89</v>
      </c>
    </row>
    <row r="25" spans="1:4" ht="12.75" customHeight="1" x14ac:dyDescent="0.15">
      <c r="A25" t="s">
        <v>1502</v>
      </c>
      <c r="B25" s="1" t="s">
        <v>111</v>
      </c>
      <c r="C25" t="s">
        <v>45</v>
      </c>
      <c r="D25" s="1" t="s">
        <v>89</v>
      </c>
    </row>
    <row r="26" spans="1:4" ht="12.75" customHeight="1" x14ac:dyDescent="0.15">
      <c r="A26" t="s">
        <v>1503</v>
      </c>
      <c r="B26" s="1" t="s">
        <v>112</v>
      </c>
      <c r="C26" t="s">
        <v>47</v>
      </c>
      <c r="D26" s="1" t="s">
        <v>1427</v>
      </c>
    </row>
    <row r="27" spans="1:4" ht="12.75" customHeight="1" x14ac:dyDescent="0.15">
      <c r="A27" t="s">
        <v>1504</v>
      </c>
      <c r="B27" s="1" t="s">
        <v>113</v>
      </c>
      <c r="C27" t="s">
        <v>117</v>
      </c>
      <c r="D27" s="1" t="s">
        <v>1427</v>
      </c>
    </row>
    <row r="28" spans="1:4" ht="12.75" customHeight="1" x14ac:dyDescent="0.15">
      <c r="A28" t="s">
        <v>1505</v>
      </c>
      <c r="B28" s="1" t="s">
        <v>114</v>
      </c>
      <c r="C28" t="s">
        <v>48</v>
      </c>
      <c r="D28" s="1" t="s">
        <v>1427</v>
      </c>
    </row>
    <row r="29" spans="1:4" ht="12.75" customHeight="1" x14ac:dyDescent="0.15">
      <c r="A29" t="s">
        <v>1506</v>
      </c>
      <c r="B29" s="1" t="s">
        <v>115</v>
      </c>
      <c r="C29" t="s">
        <v>1431</v>
      </c>
      <c r="D29" s="1" t="s">
        <v>1427</v>
      </c>
    </row>
    <row r="30" spans="1:4" ht="12.75" customHeight="1" x14ac:dyDescent="0.15">
      <c r="A30" t="s">
        <v>2802</v>
      </c>
      <c r="B30" s="1" t="s">
        <v>116</v>
      </c>
      <c r="D30" s="1" t="s">
        <v>1427</v>
      </c>
    </row>
    <row r="31" spans="1:4" ht="12.75" customHeight="1" x14ac:dyDescent="0.15">
      <c r="A31" t="s">
        <v>2777</v>
      </c>
      <c r="B31" s="1" t="s">
        <v>67</v>
      </c>
      <c r="D31" s="1" t="s">
        <v>1427</v>
      </c>
    </row>
    <row r="32" spans="1:4" ht="12.75" customHeight="1" x14ac:dyDescent="0.15">
      <c r="A32" t="s">
        <v>2786</v>
      </c>
      <c r="B32" s="1" t="s">
        <v>2804</v>
      </c>
      <c r="D32" s="1" t="s">
        <v>1427</v>
      </c>
    </row>
    <row r="33" spans="1:4" ht="12.75" customHeight="1" x14ac:dyDescent="0.15">
      <c r="A33" t="s">
        <v>2784</v>
      </c>
      <c r="B33" s="1" t="s">
        <v>2805</v>
      </c>
      <c r="D33" s="1" t="s">
        <v>1427</v>
      </c>
    </row>
    <row r="34" spans="1:4" ht="12.75" customHeight="1" x14ac:dyDescent="0.15">
      <c r="A34" t="s">
        <v>2781</v>
      </c>
      <c r="B34" s="1" t="s">
        <v>2806</v>
      </c>
      <c r="D34" s="1" t="s">
        <v>1427</v>
      </c>
    </row>
    <row r="35" spans="1:4" ht="12.75" customHeight="1" x14ac:dyDescent="0.15">
      <c r="A35" t="s">
        <v>2768</v>
      </c>
      <c r="B35" s="1" t="s">
        <v>2807</v>
      </c>
      <c r="D35" s="1" t="s">
        <v>1427</v>
      </c>
    </row>
    <row r="36" spans="1:4" ht="12.75" customHeight="1" x14ac:dyDescent="0.15">
      <c r="A36" t="s">
        <v>2767</v>
      </c>
      <c r="B36" s="1" t="s">
        <v>2808</v>
      </c>
      <c r="D36" s="1" t="s">
        <v>1427</v>
      </c>
    </row>
    <row r="37" spans="1:4" ht="12.75" customHeight="1" x14ac:dyDescent="0.15">
      <c r="A37" t="s">
        <v>2769</v>
      </c>
      <c r="B37" s="1" t="s">
        <v>2809</v>
      </c>
      <c r="D37" s="1" t="s">
        <v>1427</v>
      </c>
    </row>
    <row r="38" spans="1:4" ht="12.75" customHeight="1" x14ac:dyDescent="0.15">
      <c r="A38" t="s">
        <v>2772</v>
      </c>
      <c r="B38" s="1" t="s">
        <v>2810</v>
      </c>
      <c r="D38" s="1" t="s">
        <v>1427</v>
      </c>
    </row>
    <row r="39" spans="1:4" ht="12.75" customHeight="1" x14ac:dyDescent="0.15">
      <c r="A39" t="s">
        <v>2773</v>
      </c>
      <c r="B39" s="1" t="s">
        <v>2811</v>
      </c>
      <c r="D39" s="1" t="s">
        <v>1427</v>
      </c>
    </row>
    <row r="40" spans="1:4" ht="12.75" customHeight="1" x14ac:dyDescent="0.15">
      <c r="A40" t="s">
        <v>2778</v>
      </c>
      <c r="B40" s="1" t="s">
        <v>2812</v>
      </c>
      <c r="D40" s="1" t="s">
        <v>1427</v>
      </c>
    </row>
    <row r="41" spans="1:4" ht="12.75" customHeight="1" x14ac:dyDescent="0.15">
      <c r="A41" t="s">
        <v>2775</v>
      </c>
      <c r="B41" s="1" t="s">
        <v>2813</v>
      </c>
      <c r="D41" s="1" t="s">
        <v>1427</v>
      </c>
    </row>
    <row r="42" spans="1:4" ht="12.75" customHeight="1" x14ac:dyDescent="0.15">
      <c r="A42" t="s">
        <v>2774</v>
      </c>
      <c r="B42" s="1" t="s">
        <v>2814</v>
      </c>
      <c r="D42" s="1" t="s">
        <v>1427</v>
      </c>
    </row>
    <row r="43" spans="1:4" ht="12.75" customHeight="1" x14ac:dyDescent="0.15">
      <c r="A43" t="s">
        <v>2799</v>
      </c>
      <c r="B43" s="1" t="s">
        <v>2815</v>
      </c>
      <c r="D43" s="1" t="s">
        <v>1427</v>
      </c>
    </row>
    <row r="44" spans="1:4" ht="12.75" customHeight="1" x14ac:dyDescent="0.15">
      <c r="A44" t="s">
        <v>2770</v>
      </c>
      <c r="B44" s="1" t="s">
        <v>2816</v>
      </c>
      <c r="D44" s="1" t="s">
        <v>1427</v>
      </c>
    </row>
    <row r="45" spans="1:4" ht="12.75" customHeight="1" x14ac:dyDescent="0.15">
      <c r="A45" t="s">
        <v>2788</v>
      </c>
      <c r="B45" s="1" t="s">
        <v>2817</v>
      </c>
      <c r="D45" s="1" t="s">
        <v>1427</v>
      </c>
    </row>
    <row r="46" spans="1:4" ht="12.75" customHeight="1" x14ac:dyDescent="0.15">
      <c r="A46" t="s">
        <v>2780</v>
      </c>
      <c r="B46" s="1" t="s">
        <v>2818</v>
      </c>
      <c r="D46" s="1" t="s">
        <v>1427</v>
      </c>
    </row>
    <row r="47" spans="1:4" ht="12.75" customHeight="1" x14ac:dyDescent="0.15">
      <c r="A47" t="s">
        <v>2782</v>
      </c>
      <c r="B47" s="1" t="s">
        <v>2819</v>
      </c>
      <c r="D47" s="1" t="s">
        <v>1427</v>
      </c>
    </row>
    <row r="48" spans="1:4" ht="12.75" customHeight="1" x14ac:dyDescent="0.15">
      <c r="A48" t="s">
        <v>2783</v>
      </c>
      <c r="B48" s="1" t="s">
        <v>2820</v>
      </c>
      <c r="D48" s="1" t="s">
        <v>1427</v>
      </c>
    </row>
    <row r="49" spans="1:4" ht="12.75" customHeight="1" x14ac:dyDescent="0.15">
      <c r="A49" t="s">
        <v>2049</v>
      </c>
      <c r="B49" s="1" t="s">
        <v>2821</v>
      </c>
      <c r="D49" s="1" t="s">
        <v>1427</v>
      </c>
    </row>
    <row r="50" spans="1:4" ht="12.75" customHeight="1" x14ac:dyDescent="0.15">
      <c r="A50" t="s">
        <v>1540</v>
      </c>
      <c r="B50" s="1" t="s">
        <v>2822</v>
      </c>
      <c r="D50" s="1" t="s">
        <v>1427</v>
      </c>
    </row>
    <row r="51" spans="1:4" ht="12.75" customHeight="1" x14ac:dyDescent="0.15">
      <c r="A51" t="s">
        <v>2795</v>
      </c>
      <c r="B51" s="1" t="s">
        <v>2823</v>
      </c>
      <c r="D51" s="1" t="s">
        <v>1427</v>
      </c>
    </row>
    <row r="52" spans="1:4" ht="12.75" customHeight="1" x14ac:dyDescent="0.15">
      <c r="A52" t="s">
        <v>2791</v>
      </c>
      <c r="B52" s="1" t="s">
        <v>2824</v>
      </c>
      <c r="D52" s="1" t="s">
        <v>1427</v>
      </c>
    </row>
    <row r="53" spans="1:4" ht="12.75" customHeight="1" x14ac:dyDescent="0.15">
      <c r="A53" t="s">
        <v>2797</v>
      </c>
      <c r="B53" s="1" t="s">
        <v>2825</v>
      </c>
      <c r="D53" s="1" t="s">
        <v>1427</v>
      </c>
    </row>
    <row r="54" spans="1:4" ht="12.75" customHeight="1" x14ac:dyDescent="0.15">
      <c r="A54" t="s">
        <v>2800</v>
      </c>
      <c r="B54" s="1" t="s">
        <v>2826</v>
      </c>
      <c r="D54" s="1" t="s">
        <v>1427</v>
      </c>
    </row>
    <row r="55" spans="1:4" ht="12.75" customHeight="1" x14ac:dyDescent="0.15">
      <c r="A55" t="s">
        <v>2787</v>
      </c>
      <c r="B55" s="1" t="s">
        <v>2827</v>
      </c>
      <c r="D55" s="1" t="s">
        <v>1427</v>
      </c>
    </row>
    <row r="56" spans="1:4" ht="12.75" customHeight="1" x14ac:dyDescent="0.15">
      <c r="A56" t="s">
        <v>2771</v>
      </c>
      <c r="B56" s="1" t="s">
        <v>2828</v>
      </c>
      <c r="D56" s="1" t="s">
        <v>1427</v>
      </c>
    </row>
    <row r="57" spans="1:4" ht="12.75" customHeight="1" x14ac:dyDescent="0.15">
      <c r="A57" t="s">
        <v>2794</v>
      </c>
      <c r="B57" s="1" t="s">
        <v>2829</v>
      </c>
      <c r="D57" s="1" t="s">
        <v>1427</v>
      </c>
    </row>
    <row r="58" spans="1:4" ht="12.75" customHeight="1" x14ac:dyDescent="0.15">
      <c r="A58" t="s">
        <v>2785</v>
      </c>
      <c r="B58" s="1" t="s">
        <v>2830</v>
      </c>
      <c r="D58" s="1" t="s">
        <v>1427</v>
      </c>
    </row>
    <row r="59" spans="1:4" ht="12.75" customHeight="1" x14ac:dyDescent="0.15">
      <c r="A59" t="s">
        <v>2789</v>
      </c>
      <c r="B59" s="1" t="s">
        <v>2831</v>
      </c>
      <c r="D59" s="1" t="s">
        <v>1427</v>
      </c>
    </row>
    <row r="60" spans="1:4" ht="12.75" customHeight="1" x14ac:dyDescent="0.15">
      <c r="A60" t="s">
        <v>2793</v>
      </c>
      <c r="B60" s="1" t="s">
        <v>2832</v>
      </c>
      <c r="D60" s="1" t="s">
        <v>1427</v>
      </c>
    </row>
    <row r="61" spans="1:4" ht="12.75" customHeight="1" x14ac:dyDescent="0.15">
      <c r="A61" t="s">
        <v>2792</v>
      </c>
      <c r="B61" s="1" t="s">
        <v>2833</v>
      </c>
      <c r="D61" s="1" t="s">
        <v>1427</v>
      </c>
    </row>
    <row r="62" spans="1:4" ht="12.75" customHeight="1" x14ac:dyDescent="0.15">
      <c r="A62" t="s">
        <v>2790</v>
      </c>
      <c r="B62" s="1" t="s">
        <v>2834</v>
      </c>
      <c r="D62" s="1" t="s">
        <v>1427</v>
      </c>
    </row>
    <row r="63" spans="1:4" ht="12.75" customHeight="1" x14ac:dyDescent="0.15">
      <c r="A63" t="s">
        <v>2801</v>
      </c>
      <c r="B63" s="1" t="s">
        <v>2835</v>
      </c>
      <c r="D63" s="1" t="s">
        <v>1427</v>
      </c>
    </row>
    <row r="64" spans="1:4" ht="12.75" customHeight="1" x14ac:dyDescent="0.15">
      <c r="A64" t="s">
        <v>2776</v>
      </c>
      <c r="B64" s="1" t="s">
        <v>2836</v>
      </c>
      <c r="D64" s="1" t="s">
        <v>1427</v>
      </c>
    </row>
    <row r="65" spans="1:4" ht="12.75" customHeight="1" x14ac:dyDescent="0.15">
      <c r="A65" t="s">
        <v>2798</v>
      </c>
      <c r="B65" s="1" t="s">
        <v>2837</v>
      </c>
      <c r="D65" s="1" t="s">
        <v>1427</v>
      </c>
    </row>
    <row r="66" spans="1:4" ht="12.75" customHeight="1" x14ac:dyDescent="0.15">
      <c r="A66" t="s">
        <v>2796</v>
      </c>
      <c r="B66" s="1" t="s">
        <v>2838</v>
      </c>
      <c r="D66" s="1" t="s">
        <v>1427</v>
      </c>
    </row>
    <row r="67" spans="1:4" ht="12.75" customHeight="1" x14ac:dyDescent="0.15">
      <c r="A67" t="s">
        <v>2779</v>
      </c>
      <c r="B67" s="1" t="s">
        <v>2839</v>
      </c>
      <c r="D67" s="1" t="s">
        <v>1427</v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I35"/>
  <sheetViews>
    <sheetView workbookViewId="0">
      <selection activeCell="M12" sqref="M12"/>
    </sheetView>
  </sheetViews>
  <sheetFormatPr defaultRowHeight="15" customHeight="1" x14ac:dyDescent="0.15"/>
  <cols>
    <col min="1" max="1" width="4.5" customWidth="1"/>
    <col min="2" max="2" width="10.125" bestFit="1" customWidth="1"/>
    <col min="3" max="3" width="7.625" style="1" customWidth="1"/>
    <col min="4" max="4" width="4.5" customWidth="1"/>
    <col min="5" max="5" width="14.625" bestFit="1" customWidth="1"/>
    <col min="6" max="6" width="9.875" style="1" bestFit="1" customWidth="1"/>
    <col min="7" max="7" width="8.125" style="1" bestFit="1" customWidth="1"/>
    <col min="8" max="9" width="4.5" customWidth="1"/>
  </cols>
  <sheetData>
    <row r="3" spans="1:9" ht="15" customHeight="1" x14ac:dyDescent="0.15">
      <c r="A3" s="4"/>
      <c r="B3" s="84" t="s">
        <v>9</v>
      </c>
      <c r="C3" s="84"/>
      <c r="D3" s="4"/>
      <c r="E3" s="6" t="s">
        <v>8</v>
      </c>
      <c r="F3" s="7" t="s">
        <v>7</v>
      </c>
      <c r="G3" s="2"/>
      <c r="H3" s="4"/>
      <c r="I3" s="4"/>
    </row>
    <row r="4" spans="1:9" ht="15" customHeight="1" x14ac:dyDescent="0.15">
      <c r="B4" s="8"/>
      <c r="C4" s="8"/>
      <c r="E4" s="6" t="s">
        <v>41</v>
      </c>
      <c r="F4" s="7" t="s">
        <v>69</v>
      </c>
      <c r="G4" s="2"/>
    </row>
    <row r="5" spans="1:9" ht="15" customHeight="1" x14ac:dyDescent="0.15">
      <c r="B5" s="5" t="s">
        <v>1470</v>
      </c>
      <c r="C5" s="3" t="s">
        <v>10</v>
      </c>
      <c r="E5" s="6" t="s">
        <v>42</v>
      </c>
      <c r="F5" s="7" t="s">
        <v>70</v>
      </c>
    </row>
    <row r="6" spans="1:9" ht="15" customHeight="1" x14ac:dyDescent="0.15">
      <c r="B6" s="5" t="s">
        <v>1471</v>
      </c>
      <c r="C6" s="3" t="s">
        <v>1472</v>
      </c>
      <c r="E6" s="6" t="s">
        <v>1447</v>
      </c>
      <c r="F6" s="7" t="s">
        <v>1448</v>
      </c>
    </row>
    <row r="7" spans="1:9" ht="15" customHeight="1" x14ac:dyDescent="0.15">
      <c r="B7" s="5"/>
      <c r="C7" s="3"/>
      <c r="E7" s="6" t="s">
        <v>38</v>
      </c>
      <c r="F7" s="7" t="s">
        <v>71</v>
      </c>
    </row>
    <row r="8" spans="1:9" ht="15" customHeight="1" x14ac:dyDescent="0.15">
      <c r="B8" s="5"/>
      <c r="C8" s="3"/>
      <c r="E8" s="6" t="s">
        <v>1451</v>
      </c>
      <c r="F8" s="7" t="s">
        <v>1453</v>
      </c>
    </row>
    <row r="9" spans="1:9" ht="15" customHeight="1" x14ac:dyDescent="0.15">
      <c r="B9" s="5"/>
      <c r="C9" s="3"/>
      <c r="E9" s="6" t="s">
        <v>1451</v>
      </c>
      <c r="F9" s="7" t="s">
        <v>1452</v>
      </c>
    </row>
    <row r="10" spans="1:9" ht="15" customHeight="1" x14ac:dyDescent="0.15">
      <c r="B10" s="5"/>
      <c r="C10" s="3"/>
      <c r="E10" s="6" t="s">
        <v>535</v>
      </c>
      <c r="F10" s="7" t="s">
        <v>73</v>
      </c>
    </row>
    <row r="11" spans="1:9" ht="15" customHeight="1" x14ac:dyDescent="0.15">
      <c r="B11" s="5"/>
      <c r="C11" s="3"/>
      <c r="E11" s="6" t="s">
        <v>1454</v>
      </c>
      <c r="F11" s="7" t="s">
        <v>1455</v>
      </c>
    </row>
    <row r="12" spans="1:9" ht="15" customHeight="1" x14ac:dyDescent="0.15">
      <c r="B12" s="5"/>
      <c r="C12" s="3"/>
      <c r="E12" s="6" t="s">
        <v>534</v>
      </c>
      <c r="F12" s="7" t="s">
        <v>72</v>
      </c>
    </row>
    <row r="13" spans="1:9" ht="15" customHeight="1" x14ac:dyDescent="0.15">
      <c r="E13" s="6" t="s">
        <v>1456</v>
      </c>
      <c r="F13" s="7" t="s">
        <v>1459</v>
      </c>
    </row>
    <row r="14" spans="1:9" ht="15" customHeight="1" x14ac:dyDescent="0.15">
      <c r="C14"/>
      <c r="E14" s="6" t="s">
        <v>1458</v>
      </c>
      <c r="F14" s="7" t="s">
        <v>1457</v>
      </c>
    </row>
    <row r="15" spans="1:9" ht="15" customHeight="1" x14ac:dyDescent="0.15">
      <c r="B15" s="4"/>
      <c r="C15" s="4"/>
      <c r="E15" s="6" t="s">
        <v>34</v>
      </c>
      <c r="F15" s="7" t="s">
        <v>74</v>
      </c>
    </row>
    <row r="16" spans="1:9" ht="15" customHeight="1" x14ac:dyDescent="0.15">
      <c r="C16" s="2"/>
      <c r="E16" s="6" t="s">
        <v>35</v>
      </c>
      <c r="F16" s="7" t="s">
        <v>75</v>
      </c>
    </row>
    <row r="17" spans="2:6" ht="15" customHeight="1" x14ac:dyDescent="0.15">
      <c r="C17" s="2"/>
      <c r="E17" s="6" t="s">
        <v>1449</v>
      </c>
      <c r="F17" s="7" t="s">
        <v>1450</v>
      </c>
    </row>
    <row r="18" spans="2:6" ht="15" customHeight="1" x14ac:dyDescent="0.15">
      <c r="C18" s="2"/>
      <c r="E18" s="6" t="s">
        <v>40</v>
      </c>
      <c r="F18" s="7" t="s">
        <v>76</v>
      </c>
    </row>
    <row r="19" spans="2:6" ht="15" customHeight="1" x14ac:dyDescent="0.15">
      <c r="C19" s="2"/>
      <c r="E19" s="6" t="s">
        <v>39</v>
      </c>
      <c r="F19" s="7" t="s">
        <v>77</v>
      </c>
    </row>
    <row r="20" spans="2:6" ht="15" customHeight="1" x14ac:dyDescent="0.15">
      <c r="C20" s="2"/>
      <c r="E20" s="6" t="s">
        <v>43</v>
      </c>
      <c r="F20" s="7" t="s">
        <v>78</v>
      </c>
    </row>
    <row r="21" spans="2:6" ht="15" customHeight="1" x14ac:dyDescent="0.15">
      <c r="C21" s="2"/>
      <c r="E21" s="6" t="s">
        <v>44</v>
      </c>
      <c r="F21" s="7" t="s">
        <v>79</v>
      </c>
    </row>
    <row r="22" spans="2:6" ht="15" customHeight="1" x14ac:dyDescent="0.15">
      <c r="C22" s="2"/>
      <c r="E22" s="6" t="s">
        <v>28</v>
      </c>
      <c r="F22" s="7" t="s">
        <v>80</v>
      </c>
    </row>
    <row r="23" spans="2:6" ht="15" customHeight="1" x14ac:dyDescent="0.15">
      <c r="E23" s="6" t="s">
        <v>29</v>
      </c>
      <c r="F23" s="7" t="s">
        <v>81</v>
      </c>
    </row>
    <row r="24" spans="2:6" ht="15" customHeight="1" x14ac:dyDescent="0.15">
      <c r="B24" t="s">
        <v>23</v>
      </c>
      <c r="E24" s="6" t="s">
        <v>30</v>
      </c>
      <c r="F24" s="7" t="s">
        <v>82</v>
      </c>
    </row>
    <row r="25" spans="2:6" ht="15" customHeight="1" x14ac:dyDescent="0.15">
      <c r="E25" s="6" t="s">
        <v>31</v>
      </c>
      <c r="F25" s="7" t="s">
        <v>83</v>
      </c>
    </row>
    <row r="26" spans="2:6" ht="15" customHeight="1" x14ac:dyDescent="0.15">
      <c r="B26" t="s">
        <v>24</v>
      </c>
      <c r="C26" s="1" t="s">
        <v>26</v>
      </c>
      <c r="E26" s="6" t="s">
        <v>36</v>
      </c>
      <c r="F26" s="7" t="s">
        <v>84</v>
      </c>
    </row>
    <row r="27" spans="2:6" ht="15" customHeight="1" x14ac:dyDescent="0.15">
      <c r="B27" t="s">
        <v>25</v>
      </c>
      <c r="C27" s="1" t="s">
        <v>27</v>
      </c>
      <c r="E27" s="6" t="s">
        <v>37</v>
      </c>
      <c r="F27" s="7" t="s">
        <v>85</v>
      </c>
    </row>
    <row r="28" spans="2:6" ht="15" customHeight="1" x14ac:dyDescent="0.15">
      <c r="E28" s="6" t="s">
        <v>32</v>
      </c>
      <c r="F28" s="7" t="s">
        <v>86</v>
      </c>
    </row>
    <row r="29" spans="2:6" ht="15" customHeight="1" x14ac:dyDescent="0.15">
      <c r="E29" s="6" t="s">
        <v>33</v>
      </c>
      <c r="F29" s="7" t="s">
        <v>87</v>
      </c>
    </row>
    <row r="30" spans="2:6" ht="15" customHeight="1" x14ac:dyDescent="0.15">
      <c r="E30" s="6" t="s">
        <v>33</v>
      </c>
      <c r="F30" s="7" t="s">
        <v>87</v>
      </c>
    </row>
    <row r="31" spans="2:6" ht="15" customHeight="1" x14ac:dyDescent="0.15">
      <c r="E31" s="6" t="s">
        <v>1460</v>
      </c>
      <c r="F31" s="7" t="s">
        <v>1461</v>
      </c>
    </row>
    <row r="32" spans="2:6" ht="15" customHeight="1" x14ac:dyDescent="0.15">
      <c r="E32" s="6" t="s">
        <v>1462</v>
      </c>
      <c r="F32" s="7" t="s">
        <v>1463</v>
      </c>
    </row>
    <row r="33" spans="5:6" ht="15" customHeight="1" x14ac:dyDescent="0.15">
      <c r="E33" s="6" t="s">
        <v>1464</v>
      </c>
      <c r="F33" s="7" t="s">
        <v>1465</v>
      </c>
    </row>
    <row r="34" spans="5:6" ht="15" customHeight="1" x14ac:dyDescent="0.15">
      <c r="E34" s="6" t="s">
        <v>1466</v>
      </c>
      <c r="F34" s="7" t="s">
        <v>1467</v>
      </c>
    </row>
    <row r="35" spans="5:6" ht="15" customHeight="1" x14ac:dyDescent="0.15">
      <c r="E35" s="6" t="s">
        <v>1468</v>
      </c>
      <c r="F35" s="7" t="s">
        <v>1469</v>
      </c>
    </row>
  </sheetData>
  <sheetProtection sheet="1" selectLockedCells="1" selectUnlockedCells="1"/>
  <mergeCells count="1">
    <mergeCell ref="B3:C3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N1389"/>
  <sheetViews>
    <sheetView workbookViewId="0">
      <pane ySplit="1" topLeftCell="A1284" activePane="bottomLeft" state="frozen"/>
      <selection pane="bottomLeft" activeCell="H1258" sqref="H1258"/>
    </sheetView>
  </sheetViews>
  <sheetFormatPr defaultRowHeight="14.25" customHeight="1" x14ac:dyDescent="0.15"/>
  <cols>
    <col min="1" max="1" width="9.125" style="37" bestFit="1" customWidth="1"/>
    <col min="2" max="2" width="18.125" style="21" customWidth="1"/>
    <col min="3" max="3" width="14.25" style="22" bestFit="1" customWidth="1"/>
    <col min="4" max="4" width="5.25" style="22" bestFit="1" customWidth="1"/>
    <col min="5" max="5" width="16.125" style="22" bestFit="1" customWidth="1"/>
    <col min="6" max="6" width="4" style="22" customWidth="1"/>
    <col min="7" max="7" width="7.5" style="22" bestFit="1" customWidth="1"/>
  </cols>
  <sheetData>
    <row r="1" spans="1:7" ht="14.25" customHeight="1" x14ac:dyDescent="0.15">
      <c r="A1" s="24" t="s">
        <v>120</v>
      </c>
      <c r="B1" s="25" t="s">
        <v>531</v>
      </c>
      <c r="C1" s="26" t="s">
        <v>121</v>
      </c>
      <c r="D1" s="26" t="s">
        <v>134</v>
      </c>
      <c r="E1" s="26" t="s">
        <v>135</v>
      </c>
      <c r="F1" s="51" t="s">
        <v>118</v>
      </c>
    </row>
    <row r="2" spans="1:7" ht="14.25" customHeight="1" x14ac:dyDescent="0.15">
      <c r="A2" s="40">
        <v>1601</v>
      </c>
      <c r="B2" s="41" t="s">
        <v>536</v>
      </c>
      <c r="C2" s="42" t="s">
        <v>361</v>
      </c>
      <c r="D2" s="42" t="s">
        <v>1445</v>
      </c>
      <c r="E2" s="42" t="s">
        <v>1503</v>
      </c>
      <c r="F2" s="43">
        <v>1</v>
      </c>
      <c r="G2" s="23" t="str">
        <f t="shared" ref="G2:G22" si="0">VLOOKUP(E2,学校番号,2,FALSE)</f>
        <v>070025</v>
      </c>
    </row>
    <row r="3" spans="1:7" ht="14.25" customHeight="1" x14ac:dyDescent="0.15">
      <c r="A3" s="40">
        <v>1602</v>
      </c>
      <c r="B3" s="41" t="s">
        <v>537</v>
      </c>
      <c r="C3" s="42" t="s">
        <v>359</v>
      </c>
      <c r="D3" s="42" t="s">
        <v>1445</v>
      </c>
      <c r="E3" s="42" t="s">
        <v>1503</v>
      </c>
      <c r="F3" s="43">
        <v>1</v>
      </c>
      <c r="G3" s="23" t="str">
        <f t="shared" si="0"/>
        <v>070025</v>
      </c>
    </row>
    <row r="4" spans="1:7" ht="14.25" customHeight="1" x14ac:dyDescent="0.15">
      <c r="A4" s="40">
        <v>1603</v>
      </c>
      <c r="B4" s="41" t="s">
        <v>538</v>
      </c>
      <c r="C4" s="42" t="s">
        <v>363</v>
      </c>
      <c r="D4" s="42" t="s">
        <v>1445</v>
      </c>
      <c r="E4" s="42" t="s">
        <v>1503</v>
      </c>
      <c r="F4" s="43">
        <v>1</v>
      </c>
      <c r="G4" s="23" t="str">
        <f t="shared" si="0"/>
        <v>070025</v>
      </c>
    </row>
    <row r="5" spans="1:7" ht="14.25" customHeight="1" x14ac:dyDescent="0.15">
      <c r="A5" s="40">
        <v>1604</v>
      </c>
      <c r="B5" s="41" t="s">
        <v>539</v>
      </c>
      <c r="C5" s="42" t="s">
        <v>365</v>
      </c>
      <c r="D5" s="42" t="s">
        <v>1445</v>
      </c>
      <c r="E5" s="42" t="s">
        <v>1503</v>
      </c>
      <c r="F5" s="43">
        <v>1</v>
      </c>
      <c r="G5" s="23" t="str">
        <f t="shared" si="0"/>
        <v>070025</v>
      </c>
    </row>
    <row r="6" spans="1:7" ht="14.25" customHeight="1" x14ac:dyDescent="0.15">
      <c r="A6" s="40">
        <v>1605</v>
      </c>
      <c r="B6" s="41" t="s">
        <v>540</v>
      </c>
      <c r="C6" s="42" t="s">
        <v>371</v>
      </c>
      <c r="D6" s="42" t="s">
        <v>1445</v>
      </c>
      <c r="E6" s="42" t="s">
        <v>1503</v>
      </c>
      <c r="F6" s="43">
        <v>1</v>
      </c>
      <c r="G6" s="23" t="str">
        <f t="shared" si="0"/>
        <v>070025</v>
      </c>
    </row>
    <row r="7" spans="1:7" ht="14.25" customHeight="1" x14ac:dyDescent="0.15">
      <c r="A7" s="40">
        <v>1606</v>
      </c>
      <c r="B7" s="41" t="s">
        <v>541</v>
      </c>
      <c r="C7" s="42" t="s">
        <v>373</v>
      </c>
      <c r="D7" s="42" t="s">
        <v>1445</v>
      </c>
      <c r="E7" s="42" t="s">
        <v>1503</v>
      </c>
      <c r="F7" s="43">
        <v>1</v>
      </c>
      <c r="G7" s="23" t="str">
        <f t="shared" si="0"/>
        <v>070025</v>
      </c>
    </row>
    <row r="8" spans="1:7" ht="14.25" customHeight="1" x14ac:dyDescent="0.15">
      <c r="A8" s="40">
        <v>1607</v>
      </c>
      <c r="B8" s="41" t="s">
        <v>542</v>
      </c>
      <c r="C8" s="42" t="s">
        <v>374</v>
      </c>
      <c r="D8" s="42" t="s">
        <v>1445</v>
      </c>
      <c r="E8" s="42" t="s">
        <v>1503</v>
      </c>
      <c r="F8" s="43">
        <v>1</v>
      </c>
      <c r="G8" s="23" t="str">
        <f t="shared" si="0"/>
        <v>070025</v>
      </c>
    </row>
    <row r="9" spans="1:7" ht="14.25" customHeight="1" x14ac:dyDescent="0.15">
      <c r="A9" s="40">
        <v>1608</v>
      </c>
      <c r="B9" s="41" t="s">
        <v>543</v>
      </c>
      <c r="C9" s="42" t="s">
        <v>372</v>
      </c>
      <c r="D9" s="42" t="s">
        <v>1445</v>
      </c>
      <c r="E9" s="42" t="s">
        <v>1503</v>
      </c>
      <c r="F9" s="43">
        <v>1</v>
      </c>
      <c r="G9" s="23" t="str">
        <f t="shared" si="0"/>
        <v>070025</v>
      </c>
    </row>
    <row r="10" spans="1:7" ht="14.25" customHeight="1" x14ac:dyDescent="0.15">
      <c r="A10" s="40">
        <v>1609</v>
      </c>
      <c r="B10" s="41" t="s">
        <v>544</v>
      </c>
      <c r="C10" s="42" t="s">
        <v>124</v>
      </c>
      <c r="D10" s="42" t="s">
        <v>1445</v>
      </c>
      <c r="E10" s="42" t="s">
        <v>1503</v>
      </c>
      <c r="F10" s="43">
        <v>1</v>
      </c>
      <c r="G10" s="23" t="str">
        <f t="shared" si="0"/>
        <v>070025</v>
      </c>
    </row>
    <row r="11" spans="1:7" ht="14.25" customHeight="1" x14ac:dyDescent="0.15">
      <c r="A11" s="40">
        <v>1610</v>
      </c>
      <c r="B11" s="41" t="s">
        <v>545</v>
      </c>
      <c r="C11" s="42" t="s">
        <v>366</v>
      </c>
      <c r="D11" s="42" t="s">
        <v>1445</v>
      </c>
      <c r="E11" s="42" t="s">
        <v>1503</v>
      </c>
      <c r="F11" s="43">
        <v>1</v>
      </c>
      <c r="G11" s="23" t="str">
        <f t="shared" si="0"/>
        <v>070025</v>
      </c>
    </row>
    <row r="12" spans="1:7" ht="14.25" customHeight="1" x14ac:dyDescent="0.15">
      <c r="A12" s="40">
        <v>1611</v>
      </c>
      <c r="B12" s="41" t="s">
        <v>546</v>
      </c>
      <c r="C12" s="42" t="s">
        <v>370</v>
      </c>
      <c r="D12" s="42" t="s">
        <v>1445</v>
      </c>
      <c r="E12" s="42" t="s">
        <v>1503</v>
      </c>
      <c r="F12" s="43">
        <v>1</v>
      </c>
      <c r="G12" s="23" t="str">
        <f t="shared" si="0"/>
        <v>070025</v>
      </c>
    </row>
    <row r="13" spans="1:7" ht="14.25" customHeight="1" x14ac:dyDescent="0.15">
      <c r="A13" s="40">
        <v>1612</v>
      </c>
      <c r="B13" s="41" t="s">
        <v>547</v>
      </c>
      <c r="C13" s="42" t="s">
        <v>548</v>
      </c>
      <c r="D13" s="42" t="s">
        <v>1445</v>
      </c>
      <c r="E13" s="42" t="s">
        <v>1503</v>
      </c>
      <c r="F13" s="43">
        <v>1</v>
      </c>
      <c r="G13" s="23" t="str">
        <f t="shared" si="0"/>
        <v>070025</v>
      </c>
    </row>
    <row r="14" spans="1:7" ht="14.25" customHeight="1" x14ac:dyDescent="0.15">
      <c r="A14" s="40">
        <v>1613</v>
      </c>
      <c r="B14" s="41" t="s">
        <v>549</v>
      </c>
      <c r="C14" s="42" t="s">
        <v>122</v>
      </c>
      <c r="D14" s="42" t="s">
        <v>1446</v>
      </c>
      <c r="E14" s="42" t="s">
        <v>1503</v>
      </c>
      <c r="F14" s="43">
        <v>2</v>
      </c>
      <c r="G14" s="23" t="str">
        <f t="shared" si="0"/>
        <v>070025</v>
      </c>
    </row>
    <row r="15" spans="1:7" ht="14.25" customHeight="1" x14ac:dyDescent="0.15">
      <c r="A15" s="40">
        <v>1614</v>
      </c>
      <c r="B15" s="41" t="s">
        <v>550</v>
      </c>
      <c r="C15" s="42" t="s">
        <v>364</v>
      </c>
      <c r="D15" s="42" t="s">
        <v>1445</v>
      </c>
      <c r="E15" s="42" t="s">
        <v>1503</v>
      </c>
      <c r="F15" s="43">
        <v>1</v>
      </c>
      <c r="G15" s="23" t="str">
        <f t="shared" si="0"/>
        <v>070025</v>
      </c>
    </row>
    <row r="16" spans="1:7" ht="14.25" customHeight="1" x14ac:dyDescent="0.15">
      <c r="A16" s="40">
        <v>1615</v>
      </c>
      <c r="B16" s="41" t="s">
        <v>551</v>
      </c>
      <c r="C16" s="42" t="s">
        <v>358</v>
      </c>
      <c r="D16" s="42" t="s">
        <v>1446</v>
      </c>
      <c r="E16" s="42" t="s">
        <v>1503</v>
      </c>
      <c r="F16" s="43">
        <v>2</v>
      </c>
      <c r="G16" s="23" t="str">
        <f t="shared" si="0"/>
        <v>070025</v>
      </c>
    </row>
    <row r="17" spans="1:7" ht="14.25" customHeight="1" x14ac:dyDescent="0.15">
      <c r="A17" s="40">
        <v>1616</v>
      </c>
      <c r="B17" s="41" t="s">
        <v>552</v>
      </c>
      <c r="C17" s="42" t="s">
        <v>360</v>
      </c>
      <c r="D17" s="42" t="s">
        <v>1445</v>
      </c>
      <c r="E17" s="42" t="s">
        <v>1503</v>
      </c>
      <c r="F17" s="43">
        <v>1</v>
      </c>
      <c r="G17" s="23" t="str">
        <f t="shared" si="0"/>
        <v>070025</v>
      </c>
    </row>
    <row r="18" spans="1:7" ht="14.25" customHeight="1" x14ac:dyDescent="0.15">
      <c r="A18" s="40">
        <v>1617</v>
      </c>
      <c r="B18" s="41" t="s">
        <v>553</v>
      </c>
      <c r="C18" s="42" t="s">
        <v>362</v>
      </c>
      <c r="D18" s="42" t="s">
        <v>1445</v>
      </c>
      <c r="E18" s="42" t="s">
        <v>1503</v>
      </c>
      <c r="F18" s="43">
        <v>1</v>
      </c>
      <c r="G18" s="23" t="str">
        <f t="shared" si="0"/>
        <v>070025</v>
      </c>
    </row>
    <row r="19" spans="1:7" ht="14.25" customHeight="1" x14ac:dyDescent="0.15">
      <c r="A19" s="40">
        <v>1618</v>
      </c>
      <c r="B19" s="41" t="s">
        <v>554</v>
      </c>
      <c r="C19" s="42" t="s">
        <v>368</v>
      </c>
      <c r="D19" s="42" t="s">
        <v>1445</v>
      </c>
      <c r="E19" s="42" t="s">
        <v>1503</v>
      </c>
      <c r="F19" s="43">
        <v>1</v>
      </c>
      <c r="G19" s="23" t="str">
        <f t="shared" si="0"/>
        <v>070025</v>
      </c>
    </row>
    <row r="20" spans="1:7" ht="14.25" customHeight="1" x14ac:dyDescent="0.15">
      <c r="A20" s="40">
        <v>1619</v>
      </c>
      <c r="B20" s="41" t="s">
        <v>555</v>
      </c>
      <c r="C20" s="42" t="s">
        <v>367</v>
      </c>
      <c r="D20" s="42" t="s">
        <v>1445</v>
      </c>
      <c r="E20" s="42" t="s">
        <v>1503</v>
      </c>
      <c r="F20" s="43">
        <v>1</v>
      </c>
      <c r="G20" s="23" t="str">
        <f t="shared" si="0"/>
        <v>070025</v>
      </c>
    </row>
    <row r="21" spans="1:7" ht="14.25" customHeight="1" x14ac:dyDescent="0.15">
      <c r="A21" s="40">
        <v>1620</v>
      </c>
      <c r="B21" s="41" t="s">
        <v>556</v>
      </c>
      <c r="C21" s="42" t="s">
        <v>369</v>
      </c>
      <c r="D21" s="42" t="s">
        <v>1445</v>
      </c>
      <c r="E21" s="42" t="s">
        <v>1503</v>
      </c>
      <c r="F21" s="43">
        <v>1</v>
      </c>
      <c r="G21" s="23" t="str">
        <f t="shared" si="0"/>
        <v>070025</v>
      </c>
    </row>
    <row r="22" spans="1:7" ht="14.25" customHeight="1" x14ac:dyDescent="0.15">
      <c r="A22" s="40">
        <v>1621</v>
      </c>
      <c r="B22" s="41" t="s">
        <v>557</v>
      </c>
      <c r="C22" s="42" t="s">
        <v>525</v>
      </c>
      <c r="D22" s="42" t="s">
        <v>1446</v>
      </c>
      <c r="E22" s="42" t="s">
        <v>1503</v>
      </c>
      <c r="F22" s="43">
        <v>2</v>
      </c>
      <c r="G22" s="23" t="str">
        <f t="shared" si="0"/>
        <v>070025</v>
      </c>
    </row>
    <row r="23" spans="1:7" ht="14.25" customHeight="1" x14ac:dyDescent="0.15">
      <c r="A23" s="40">
        <v>1622</v>
      </c>
      <c r="B23" s="41" t="s">
        <v>558</v>
      </c>
      <c r="C23" s="42" t="s">
        <v>559</v>
      </c>
      <c r="D23" s="42" t="s">
        <v>1445</v>
      </c>
      <c r="E23" s="42" t="s">
        <v>1503</v>
      </c>
      <c r="F23" s="43">
        <v>1</v>
      </c>
      <c r="G23" s="23" t="str">
        <f t="shared" ref="G23:G86" si="1">VLOOKUP(E23,学校番号,2,FALSE)</f>
        <v>070025</v>
      </c>
    </row>
    <row r="24" spans="1:7" ht="14.25" customHeight="1" x14ac:dyDescent="0.15">
      <c r="A24" s="40">
        <v>1623</v>
      </c>
      <c r="B24" s="41" t="s">
        <v>560</v>
      </c>
      <c r="C24" s="42" t="s">
        <v>561</v>
      </c>
      <c r="D24" s="42" t="s">
        <v>1446</v>
      </c>
      <c r="E24" s="42" t="s">
        <v>1503</v>
      </c>
      <c r="F24" s="43">
        <v>2</v>
      </c>
      <c r="G24" s="23" t="str">
        <f t="shared" si="1"/>
        <v>070025</v>
      </c>
    </row>
    <row r="25" spans="1:7" ht="14.25" customHeight="1" x14ac:dyDescent="0.15">
      <c r="A25" s="40">
        <v>1624</v>
      </c>
      <c r="B25" s="41" t="s">
        <v>562</v>
      </c>
      <c r="C25" s="42" t="s">
        <v>563</v>
      </c>
      <c r="D25" s="42" t="s">
        <v>1445</v>
      </c>
      <c r="E25" s="42" t="s">
        <v>1503</v>
      </c>
      <c r="F25" s="43">
        <v>1</v>
      </c>
      <c r="G25" s="23" t="str">
        <f t="shared" si="1"/>
        <v>070025</v>
      </c>
    </row>
    <row r="26" spans="1:7" ht="14.25" customHeight="1" x14ac:dyDescent="0.15">
      <c r="A26" s="40">
        <v>1625</v>
      </c>
      <c r="B26" s="41" t="s">
        <v>564</v>
      </c>
      <c r="C26" s="42" t="s">
        <v>565</v>
      </c>
      <c r="D26" s="42" t="s">
        <v>1445</v>
      </c>
      <c r="E26" s="42" t="s">
        <v>1503</v>
      </c>
      <c r="F26" s="43">
        <v>1</v>
      </c>
      <c r="G26" s="23" t="str">
        <f t="shared" si="1"/>
        <v>070025</v>
      </c>
    </row>
    <row r="27" spans="1:7" ht="14.25" customHeight="1" x14ac:dyDescent="0.15">
      <c r="A27" s="40">
        <v>1626</v>
      </c>
      <c r="B27" s="41" t="s">
        <v>566</v>
      </c>
      <c r="C27" s="42" t="s">
        <v>141</v>
      </c>
      <c r="D27" s="42" t="s">
        <v>1445</v>
      </c>
      <c r="E27" s="42" t="s">
        <v>1503</v>
      </c>
      <c r="F27" s="43">
        <v>1</v>
      </c>
      <c r="G27" s="23" t="str">
        <f t="shared" si="1"/>
        <v>070025</v>
      </c>
    </row>
    <row r="28" spans="1:7" ht="14.25" customHeight="1" x14ac:dyDescent="0.15">
      <c r="A28" s="40">
        <v>1627</v>
      </c>
      <c r="B28" s="41" t="s">
        <v>567</v>
      </c>
      <c r="C28" s="42" t="s">
        <v>568</v>
      </c>
      <c r="D28" s="42" t="s">
        <v>1445</v>
      </c>
      <c r="E28" s="42" t="s">
        <v>1503</v>
      </c>
      <c r="F28" s="43">
        <v>1</v>
      </c>
      <c r="G28" s="23" t="str">
        <f t="shared" si="1"/>
        <v>070025</v>
      </c>
    </row>
    <row r="29" spans="1:7" ht="14.25" customHeight="1" x14ac:dyDescent="0.15">
      <c r="A29" s="40">
        <v>1628</v>
      </c>
      <c r="B29" s="41" t="s">
        <v>569</v>
      </c>
      <c r="C29" s="42" t="s">
        <v>570</v>
      </c>
      <c r="D29" s="42" t="s">
        <v>1445</v>
      </c>
      <c r="E29" s="42" t="s">
        <v>1503</v>
      </c>
      <c r="F29" s="43">
        <v>1</v>
      </c>
      <c r="G29" s="23" t="str">
        <f t="shared" si="1"/>
        <v>070025</v>
      </c>
    </row>
    <row r="30" spans="1:7" ht="14.25" customHeight="1" x14ac:dyDescent="0.15">
      <c r="A30" s="40">
        <v>1629</v>
      </c>
      <c r="B30" s="41" t="s">
        <v>571</v>
      </c>
      <c r="C30" s="42" t="s">
        <v>572</v>
      </c>
      <c r="D30" s="42" t="s">
        <v>1445</v>
      </c>
      <c r="E30" s="42" t="s">
        <v>1503</v>
      </c>
      <c r="F30" s="43">
        <v>1</v>
      </c>
      <c r="G30" s="23" t="str">
        <f t="shared" si="1"/>
        <v>070025</v>
      </c>
    </row>
    <row r="31" spans="1:7" ht="14.25" customHeight="1" x14ac:dyDescent="0.15">
      <c r="A31" s="40">
        <v>1630</v>
      </c>
      <c r="B31" s="41" t="s">
        <v>573</v>
      </c>
      <c r="C31" s="42" t="s">
        <v>574</v>
      </c>
      <c r="D31" s="42" t="s">
        <v>1445</v>
      </c>
      <c r="E31" s="42" t="s">
        <v>1503</v>
      </c>
      <c r="F31" s="43">
        <v>1</v>
      </c>
      <c r="G31" s="23" t="str">
        <f t="shared" si="1"/>
        <v>070025</v>
      </c>
    </row>
    <row r="32" spans="1:7" ht="14.25" customHeight="1" x14ac:dyDescent="0.15">
      <c r="A32" s="40">
        <v>1631</v>
      </c>
      <c r="B32" s="41" t="s">
        <v>575</v>
      </c>
      <c r="C32" s="42" t="s">
        <v>576</v>
      </c>
      <c r="D32" s="42" t="s">
        <v>1445</v>
      </c>
      <c r="E32" s="42" t="s">
        <v>1503</v>
      </c>
      <c r="F32" s="43">
        <v>1</v>
      </c>
      <c r="G32" s="23" t="str">
        <f t="shared" si="1"/>
        <v>070025</v>
      </c>
    </row>
    <row r="33" spans="1:7" ht="14.25" customHeight="1" x14ac:dyDescent="0.15">
      <c r="A33" s="40">
        <v>1632</v>
      </c>
      <c r="B33" s="41" t="s">
        <v>577</v>
      </c>
      <c r="C33" s="42" t="s">
        <v>578</v>
      </c>
      <c r="D33" s="42" t="s">
        <v>1445</v>
      </c>
      <c r="E33" s="42" t="s">
        <v>1503</v>
      </c>
      <c r="F33" s="43">
        <v>1</v>
      </c>
      <c r="G33" s="23" t="str">
        <f t="shared" si="1"/>
        <v>070025</v>
      </c>
    </row>
    <row r="34" spans="1:7" ht="14.25" customHeight="1" x14ac:dyDescent="0.15">
      <c r="A34" s="40">
        <v>1633</v>
      </c>
      <c r="B34" s="41" t="s">
        <v>579</v>
      </c>
      <c r="C34" s="42" t="s">
        <v>580</v>
      </c>
      <c r="D34" s="42" t="s">
        <v>1445</v>
      </c>
      <c r="E34" s="42" t="s">
        <v>1503</v>
      </c>
      <c r="F34" s="43">
        <v>1</v>
      </c>
      <c r="G34" s="23" t="str">
        <f t="shared" si="1"/>
        <v>070025</v>
      </c>
    </row>
    <row r="35" spans="1:7" ht="14.25" customHeight="1" x14ac:dyDescent="0.15">
      <c r="A35" s="40">
        <v>1634</v>
      </c>
      <c r="B35" s="41" t="s">
        <v>581</v>
      </c>
      <c r="C35" s="42" t="s">
        <v>582</v>
      </c>
      <c r="D35" s="42" t="s">
        <v>1445</v>
      </c>
      <c r="E35" s="42" t="s">
        <v>1503</v>
      </c>
      <c r="F35" s="43">
        <v>1</v>
      </c>
      <c r="G35" s="23" t="str">
        <f t="shared" si="1"/>
        <v>070025</v>
      </c>
    </row>
    <row r="36" spans="1:7" ht="14.25" customHeight="1" x14ac:dyDescent="0.15">
      <c r="A36" s="40">
        <v>1635</v>
      </c>
      <c r="B36" s="41" t="s">
        <v>583</v>
      </c>
      <c r="C36" s="42" t="s">
        <v>584</v>
      </c>
      <c r="D36" s="42" t="s">
        <v>1445</v>
      </c>
      <c r="E36" s="42" t="s">
        <v>1503</v>
      </c>
      <c r="F36" s="43">
        <v>1</v>
      </c>
      <c r="G36" s="23" t="str">
        <f t="shared" si="1"/>
        <v>070025</v>
      </c>
    </row>
    <row r="37" spans="1:7" ht="14.25" customHeight="1" x14ac:dyDescent="0.15">
      <c r="A37" s="40">
        <v>1636</v>
      </c>
      <c r="B37" s="41" t="s">
        <v>585</v>
      </c>
      <c r="C37" s="42" t="s">
        <v>586</v>
      </c>
      <c r="D37" s="42" t="s">
        <v>1446</v>
      </c>
      <c r="E37" s="42" t="s">
        <v>1503</v>
      </c>
      <c r="F37" s="43">
        <v>2</v>
      </c>
      <c r="G37" s="23" t="str">
        <f t="shared" si="1"/>
        <v>070025</v>
      </c>
    </row>
    <row r="38" spans="1:7" ht="14.25" customHeight="1" x14ac:dyDescent="0.15">
      <c r="A38" s="40">
        <v>1637</v>
      </c>
      <c r="B38" s="41" t="s">
        <v>587</v>
      </c>
      <c r="C38" s="42" t="s">
        <v>588</v>
      </c>
      <c r="D38" s="42" t="s">
        <v>1445</v>
      </c>
      <c r="E38" s="42" t="s">
        <v>1503</v>
      </c>
      <c r="F38" s="43">
        <v>1</v>
      </c>
      <c r="G38" s="23" t="str">
        <f t="shared" si="1"/>
        <v>070025</v>
      </c>
    </row>
    <row r="39" spans="1:7" ht="14.25" customHeight="1" x14ac:dyDescent="0.15">
      <c r="A39" s="40">
        <v>1638</v>
      </c>
      <c r="B39" s="41" t="s">
        <v>589</v>
      </c>
      <c r="C39" s="42" t="s">
        <v>590</v>
      </c>
      <c r="D39" s="42" t="s">
        <v>1445</v>
      </c>
      <c r="E39" s="42" t="s">
        <v>1503</v>
      </c>
      <c r="F39" s="43">
        <v>1</v>
      </c>
      <c r="G39" s="23" t="str">
        <f t="shared" si="1"/>
        <v>070025</v>
      </c>
    </row>
    <row r="40" spans="1:7" ht="14.25" customHeight="1" x14ac:dyDescent="0.15">
      <c r="A40" s="40">
        <v>1639</v>
      </c>
      <c r="B40" s="41" t="s">
        <v>591</v>
      </c>
      <c r="C40" s="42" t="s">
        <v>592</v>
      </c>
      <c r="D40" s="42" t="s">
        <v>1445</v>
      </c>
      <c r="E40" s="42" t="s">
        <v>1503</v>
      </c>
      <c r="F40" s="43">
        <v>1</v>
      </c>
      <c r="G40" s="23" t="str">
        <f t="shared" si="1"/>
        <v>070025</v>
      </c>
    </row>
    <row r="41" spans="1:7" ht="14.25" customHeight="1" x14ac:dyDescent="0.15">
      <c r="A41" s="40">
        <v>1640</v>
      </c>
      <c r="B41" s="41" t="s">
        <v>593</v>
      </c>
      <c r="C41" s="42" t="s">
        <v>594</v>
      </c>
      <c r="D41" s="42" t="s">
        <v>1445</v>
      </c>
      <c r="E41" s="42" t="s">
        <v>1503</v>
      </c>
      <c r="F41" s="43">
        <v>1</v>
      </c>
      <c r="G41" s="23" t="str">
        <f t="shared" si="1"/>
        <v>070025</v>
      </c>
    </row>
    <row r="42" spans="1:7" ht="14.25" customHeight="1" x14ac:dyDescent="0.15">
      <c r="A42" s="40">
        <v>1641</v>
      </c>
      <c r="B42" s="41" t="s">
        <v>595</v>
      </c>
      <c r="C42" s="42" t="s">
        <v>271</v>
      </c>
      <c r="D42" s="42" t="s">
        <v>1445</v>
      </c>
      <c r="E42" s="42" t="s">
        <v>1478</v>
      </c>
      <c r="F42" s="43">
        <v>1</v>
      </c>
      <c r="G42" s="23" t="str">
        <f t="shared" si="1"/>
        <v>070001</v>
      </c>
    </row>
    <row r="43" spans="1:7" ht="14.25" customHeight="1" x14ac:dyDescent="0.15">
      <c r="A43" s="40">
        <v>1642</v>
      </c>
      <c r="B43" s="41" t="s">
        <v>596</v>
      </c>
      <c r="C43" s="42" t="s">
        <v>272</v>
      </c>
      <c r="D43" s="42" t="s">
        <v>1445</v>
      </c>
      <c r="E43" s="42" t="s">
        <v>1478</v>
      </c>
      <c r="F43" s="43">
        <v>1</v>
      </c>
      <c r="G43" s="23" t="str">
        <f t="shared" si="1"/>
        <v>070001</v>
      </c>
    </row>
    <row r="44" spans="1:7" ht="14.25" customHeight="1" x14ac:dyDescent="0.15">
      <c r="A44" s="40">
        <v>1643</v>
      </c>
      <c r="B44" s="41" t="s">
        <v>597</v>
      </c>
      <c r="C44" s="42" t="s">
        <v>270</v>
      </c>
      <c r="D44" s="42" t="s">
        <v>1445</v>
      </c>
      <c r="E44" s="42" t="s">
        <v>1478</v>
      </c>
      <c r="F44" s="43">
        <v>1</v>
      </c>
      <c r="G44" s="23" t="str">
        <f t="shared" si="1"/>
        <v>070001</v>
      </c>
    </row>
    <row r="45" spans="1:7" ht="14.25" customHeight="1" x14ac:dyDescent="0.15">
      <c r="A45" s="40">
        <v>1644</v>
      </c>
      <c r="B45" s="41" t="s">
        <v>598</v>
      </c>
      <c r="C45" s="42" t="s">
        <v>274</v>
      </c>
      <c r="D45" s="42" t="s">
        <v>1445</v>
      </c>
      <c r="E45" s="42" t="s">
        <v>1478</v>
      </c>
      <c r="F45" s="43">
        <v>1</v>
      </c>
      <c r="G45" s="23" t="str">
        <f t="shared" si="1"/>
        <v>070001</v>
      </c>
    </row>
    <row r="46" spans="1:7" ht="14.25" customHeight="1" x14ac:dyDescent="0.15">
      <c r="A46" s="40">
        <v>1645</v>
      </c>
      <c r="B46" s="41" t="s">
        <v>599</v>
      </c>
      <c r="C46" s="42" t="s">
        <v>273</v>
      </c>
      <c r="D46" s="42" t="s">
        <v>1445</v>
      </c>
      <c r="E46" s="42" t="s">
        <v>1478</v>
      </c>
      <c r="F46" s="43">
        <v>1</v>
      </c>
      <c r="G46" s="23" t="str">
        <f t="shared" si="1"/>
        <v>070001</v>
      </c>
    </row>
    <row r="47" spans="1:7" ht="14.25" customHeight="1" x14ac:dyDescent="0.15">
      <c r="A47" s="40">
        <v>1646</v>
      </c>
      <c r="B47" s="41" t="s">
        <v>600</v>
      </c>
      <c r="C47" s="42" t="s">
        <v>286</v>
      </c>
      <c r="D47" s="42" t="s">
        <v>1445</v>
      </c>
      <c r="E47" s="42" t="s">
        <v>1478</v>
      </c>
      <c r="F47" s="43">
        <v>1</v>
      </c>
      <c r="G47" s="23" t="str">
        <f t="shared" si="1"/>
        <v>070001</v>
      </c>
    </row>
    <row r="48" spans="1:7" ht="14.25" customHeight="1" x14ac:dyDescent="0.15">
      <c r="A48" s="40">
        <v>1647</v>
      </c>
      <c r="B48" s="41" t="s">
        <v>601</v>
      </c>
      <c r="C48" s="42" t="s">
        <v>119</v>
      </c>
      <c r="D48" s="42" t="s">
        <v>1445</v>
      </c>
      <c r="E48" s="42" t="s">
        <v>1478</v>
      </c>
      <c r="F48" s="43">
        <v>1</v>
      </c>
      <c r="G48" s="23" t="str">
        <f t="shared" si="1"/>
        <v>070001</v>
      </c>
    </row>
    <row r="49" spans="1:7" ht="14.25" customHeight="1" x14ac:dyDescent="0.15">
      <c r="A49" s="40">
        <v>1648</v>
      </c>
      <c r="B49" s="41" t="s">
        <v>602</v>
      </c>
      <c r="C49" s="42" t="s">
        <v>282</v>
      </c>
      <c r="D49" s="42" t="s">
        <v>1445</v>
      </c>
      <c r="E49" s="42" t="s">
        <v>1478</v>
      </c>
      <c r="F49" s="43">
        <v>1</v>
      </c>
      <c r="G49" s="23" t="str">
        <f t="shared" si="1"/>
        <v>070001</v>
      </c>
    </row>
    <row r="50" spans="1:7" ht="14.25" customHeight="1" x14ac:dyDescent="0.15">
      <c r="A50" s="40">
        <v>1649</v>
      </c>
      <c r="B50" s="41" t="s">
        <v>603</v>
      </c>
      <c r="C50" s="42" t="s">
        <v>285</v>
      </c>
      <c r="D50" s="42" t="s">
        <v>1445</v>
      </c>
      <c r="E50" s="42" t="s">
        <v>1478</v>
      </c>
      <c r="F50" s="43">
        <v>1</v>
      </c>
      <c r="G50" s="23" t="str">
        <f t="shared" si="1"/>
        <v>070001</v>
      </c>
    </row>
    <row r="51" spans="1:7" ht="14.25" customHeight="1" x14ac:dyDescent="0.15">
      <c r="A51" s="40">
        <v>1650</v>
      </c>
      <c r="B51" s="41" t="s">
        <v>604</v>
      </c>
      <c r="C51" s="42" t="s">
        <v>283</v>
      </c>
      <c r="D51" s="42" t="s">
        <v>1445</v>
      </c>
      <c r="E51" s="42" t="s">
        <v>1478</v>
      </c>
      <c r="F51" s="43">
        <v>1</v>
      </c>
      <c r="G51" s="23" t="str">
        <f t="shared" si="1"/>
        <v>070001</v>
      </c>
    </row>
    <row r="52" spans="1:7" ht="14.25" customHeight="1" x14ac:dyDescent="0.15">
      <c r="A52" s="40">
        <v>1651</v>
      </c>
      <c r="B52" s="41" t="s">
        <v>605</v>
      </c>
      <c r="C52" s="42" t="s">
        <v>606</v>
      </c>
      <c r="D52" s="42" t="s">
        <v>1445</v>
      </c>
      <c r="E52" s="42" t="s">
        <v>1478</v>
      </c>
      <c r="F52" s="43">
        <v>1</v>
      </c>
      <c r="G52" s="23" t="str">
        <f t="shared" si="1"/>
        <v>070001</v>
      </c>
    </row>
    <row r="53" spans="1:7" ht="14.25" customHeight="1" x14ac:dyDescent="0.15">
      <c r="A53" s="40">
        <v>1652</v>
      </c>
      <c r="B53" s="41" t="s">
        <v>607</v>
      </c>
      <c r="C53" s="42" t="s">
        <v>281</v>
      </c>
      <c r="D53" s="42" t="s">
        <v>1445</v>
      </c>
      <c r="E53" s="42" t="s">
        <v>1478</v>
      </c>
      <c r="F53" s="43">
        <v>1</v>
      </c>
      <c r="G53" s="23" t="str">
        <f t="shared" si="1"/>
        <v>070001</v>
      </c>
    </row>
    <row r="54" spans="1:7" ht="14.25" customHeight="1" x14ac:dyDescent="0.15">
      <c r="A54" s="40">
        <v>1654</v>
      </c>
      <c r="B54" s="41" t="s">
        <v>268</v>
      </c>
      <c r="C54" s="42" t="s">
        <v>269</v>
      </c>
      <c r="D54" s="42" t="s">
        <v>1445</v>
      </c>
      <c r="E54" s="42" t="s">
        <v>1478</v>
      </c>
      <c r="F54" s="43">
        <v>1</v>
      </c>
      <c r="G54" s="23" t="str">
        <f t="shared" si="1"/>
        <v>070001</v>
      </c>
    </row>
    <row r="55" spans="1:7" ht="14.25" customHeight="1" x14ac:dyDescent="0.15">
      <c r="A55" s="40">
        <v>1655</v>
      </c>
      <c r="B55" s="41" t="s">
        <v>608</v>
      </c>
      <c r="C55" s="42" t="s">
        <v>609</v>
      </c>
      <c r="D55" s="42" t="s">
        <v>1445</v>
      </c>
      <c r="E55" s="42" t="s">
        <v>1478</v>
      </c>
      <c r="F55" s="43">
        <v>1</v>
      </c>
      <c r="G55" s="23" t="str">
        <f t="shared" si="1"/>
        <v>070001</v>
      </c>
    </row>
    <row r="56" spans="1:7" ht="14.25" customHeight="1" x14ac:dyDescent="0.15">
      <c r="A56" s="40">
        <v>1656</v>
      </c>
      <c r="B56" s="41" t="s">
        <v>610</v>
      </c>
      <c r="C56" s="42" t="s">
        <v>611</v>
      </c>
      <c r="D56" s="42" t="s">
        <v>1445</v>
      </c>
      <c r="E56" s="42" t="s">
        <v>1478</v>
      </c>
      <c r="F56" s="43">
        <v>1</v>
      </c>
      <c r="G56" s="23" t="str">
        <f t="shared" si="1"/>
        <v>070001</v>
      </c>
    </row>
    <row r="57" spans="1:7" ht="14.25" customHeight="1" x14ac:dyDescent="0.15">
      <c r="A57" s="40">
        <v>1657</v>
      </c>
      <c r="B57" s="41" t="s">
        <v>612</v>
      </c>
      <c r="C57" s="42" t="s">
        <v>613</v>
      </c>
      <c r="D57" s="42" t="s">
        <v>1445</v>
      </c>
      <c r="E57" s="42" t="s">
        <v>1478</v>
      </c>
      <c r="F57" s="43">
        <v>1</v>
      </c>
      <c r="G57" s="23" t="str">
        <f t="shared" si="1"/>
        <v>070001</v>
      </c>
    </row>
    <row r="58" spans="1:7" ht="14.25" customHeight="1" x14ac:dyDescent="0.15">
      <c r="A58" s="40">
        <v>1659</v>
      </c>
      <c r="B58" s="41" t="s">
        <v>614</v>
      </c>
      <c r="C58" s="42" t="s">
        <v>615</v>
      </c>
      <c r="D58" s="42" t="s">
        <v>1445</v>
      </c>
      <c r="E58" s="42" t="s">
        <v>1478</v>
      </c>
      <c r="F58" s="43">
        <v>1</v>
      </c>
      <c r="G58" s="23" t="str">
        <f t="shared" si="1"/>
        <v>070001</v>
      </c>
    </row>
    <row r="59" spans="1:7" ht="14.25" customHeight="1" x14ac:dyDescent="0.15">
      <c r="A59" s="40">
        <v>1660</v>
      </c>
      <c r="B59" s="41" t="s">
        <v>616</v>
      </c>
      <c r="C59" s="42" t="s">
        <v>617</v>
      </c>
      <c r="D59" s="42" t="s">
        <v>1445</v>
      </c>
      <c r="E59" s="42" t="s">
        <v>1478</v>
      </c>
      <c r="F59" s="43">
        <v>1</v>
      </c>
      <c r="G59" s="23" t="str">
        <f t="shared" si="1"/>
        <v>070001</v>
      </c>
    </row>
    <row r="60" spans="1:7" ht="14.25" customHeight="1" x14ac:dyDescent="0.15">
      <c r="A60" s="40">
        <v>1661</v>
      </c>
      <c r="B60" s="41" t="s">
        <v>618</v>
      </c>
      <c r="C60" s="42" t="s">
        <v>619</v>
      </c>
      <c r="D60" s="42" t="s">
        <v>1445</v>
      </c>
      <c r="E60" s="42" t="s">
        <v>1478</v>
      </c>
      <c r="F60" s="43">
        <v>1</v>
      </c>
      <c r="G60" s="23" t="str">
        <f t="shared" si="1"/>
        <v>070001</v>
      </c>
    </row>
    <row r="61" spans="1:7" ht="14.25" customHeight="1" x14ac:dyDescent="0.15">
      <c r="A61" s="40">
        <v>1662</v>
      </c>
      <c r="B61" s="41" t="s">
        <v>620</v>
      </c>
      <c r="C61" s="42" t="s">
        <v>621</v>
      </c>
      <c r="D61" s="42" t="s">
        <v>1445</v>
      </c>
      <c r="E61" s="42" t="s">
        <v>1478</v>
      </c>
      <c r="F61" s="43">
        <v>1</v>
      </c>
      <c r="G61" s="23" t="str">
        <f t="shared" si="1"/>
        <v>070001</v>
      </c>
    </row>
    <row r="62" spans="1:7" ht="14.25" customHeight="1" x14ac:dyDescent="0.15">
      <c r="A62" s="40">
        <v>1666</v>
      </c>
      <c r="B62" s="41" t="s">
        <v>622</v>
      </c>
      <c r="C62" s="42" t="s">
        <v>280</v>
      </c>
      <c r="D62" s="42" t="s">
        <v>1446</v>
      </c>
      <c r="E62" s="42" t="s">
        <v>1478</v>
      </c>
      <c r="F62" s="43">
        <v>2</v>
      </c>
      <c r="G62" s="23" t="str">
        <f t="shared" si="1"/>
        <v>070001</v>
      </c>
    </row>
    <row r="63" spans="1:7" ht="14.25" customHeight="1" x14ac:dyDescent="0.15">
      <c r="A63" s="40">
        <v>1667</v>
      </c>
      <c r="B63" s="41" t="s">
        <v>623</v>
      </c>
      <c r="C63" s="42" t="s">
        <v>276</v>
      </c>
      <c r="D63" s="42" t="s">
        <v>1446</v>
      </c>
      <c r="E63" s="42" t="s">
        <v>1478</v>
      </c>
      <c r="F63" s="43">
        <v>2</v>
      </c>
      <c r="G63" s="23" t="str">
        <f t="shared" si="1"/>
        <v>070001</v>
      </c>
    </row>
    <row r="64" spans="1:7" ht="14.25" customHeight="1" x14ac:dyDescent="0.15">
      <c r="A64" s="40">
        <v>1668</v>
      </c>
      <c r="B64" s="41" t="s">
        <v>624</v>
      </c>
      <c r="C64" s="42" t="s">
        <v>275</v>
      </c>
      <c r="D64" s="42" t="s">
        <v>1446</v>
      </c>
      <c r="E64" s="42" t="s">
        <v>1478</v>
      </c>
      <c r="F64" s="43">
        <v>2</v>
      </c>
      <c r="G64" s="23" t="str">
        <f t="shared" si="1"/>
        <v>070001</v>
      </c>
    </row>
    <row r="65" spans="1:7" ht="14.25" customHeight="1" x14ac:dyDescent="0.15">
      <c r="A65" s="40">
        <v>1670</v>
      </c>
      <c r="B65" s="41" t="s">
        <v>625</v>
      </c>
      <c r="C65" s="42" t="s">
        <v>277</v>
      </c>
      <c r="D65" s="42" t="s">
        <v>1446</v>
      </c>
      <c r="E65" s="42" t="s">
        <v>1478</v>
      </c>
      <c r="F65" s="43">
        <v>2</v>
      </c>
      <c r="G65" s="23" t="str">
        <f t="shared" si="1"/>
        <v>070001</v>
      </c>
    </row>
    <row r="66" spans="1:7" ht="14.25" customHeight="1" x14ac:dyDescent="0.15">
      <c r="A66" s="40">
        <v>1671</v>
      </c>
      <c r="B66" s="41" t="s">
        <v>626</v>
      </c>
      <c r="C66" s="42" t="s">
        <v>279</v>
      </c>
      <c r="D66" s="42" t="s">
        <v>1446</v>
      </c>
      <c r="E66" s="42" t="s">
        <v>1478</v>
      </c>
      <c r="F66" s="43">
        <v>2</v>
      </c>
      <c r="G66" s="23" t="str">
        <f t="shared" si="1"/>
        <v>070001</v>
      </c>
    </row>
    <row r="67" spans="1:7" ht="14.25" customHeight="1" x14ac:dyDescent="0.15">
      <c r="A67" s="40">
        <v>1672</v>
      </c>
      <c r="B67" s="41" t="s">
        <v>627</v>
      </c>
      <c r="C67" s="42" t="s">
        <v>278</v>
      </c>
      <c r="D67" s="42" t="s">
        <v>1446</v>
      </c>
      <c r="E67" s="42" t="s">
        <v>1478</v>
      </c>
      <c r="F67" s="43">
        <v>2</v>
      </c>
      <c r="G67" s="23" t="str">
        <f t="shared" si="1"/>
        <v>070001</v>
      </c>
    </row>
    <row r="68" spans="1:7" ht="14.25" customHeight="1" x14ac:dyDescent="0.15">
      <c r="A68" s="40">
        <v>1673</v>
      </c>
      <c r="B68" s="41" t="s">
        <v>628</v>
      </c>
      <c r="C68" s="42" t="s">
        <v>288</v>
      </c>
      <c r="D68" s="42" t="s">
        <v>1446</v>
      </c>
      <c r="E68" s="42" t="s">
        <v>1478</v>
      </c>
      <c r="F68" s="43">
        <v>2</v>
      </c>
      <c r="G68" s="23" t="str">
        <f t="shared" si="1"/>
        <v>070001</v>
      </c>
    </row>
    <row r="69" spans="1:7" ht="14.25" customHeight="1" x14ac:dyDescent="0.15">
      <c r="A69" s="40">
        <v>1674</v>
      </c>
      <c r="B69" s="41" t="s">
        <v>629</v>
      </c>
      <c r="C69" s="42" t="s">
        <v>287</v>
      </c>
      <c r="D69" s="42" t="s">
        <v>1446</v>
      </c>
      <c r="E69" s="42" t="s">
        <v>1478</v>
      </c>
      <c r="F69" s="43">
        <v>2</v>
      </c>
      <c r="G69" s="23" t="str">
        <f t="shared" si="1"/>
        <v>070001</v>
      </c>
    </row>
    <row r="70" spans="1:7" ht="14.25" customHeight="1" x14ac:dyDescent="0.15">
      <c r="A70" s="40">
        <v>1675</v>
      </c>
      <c r="B70" s="41" t="s">
        <v>630</v>
      </c>
      <c r="C70" s="42" t="s">
        <v>284</v>
      </c>
      <c r="D70" s="42" t="s">
        <v>1446</v>
      </c>
      <c r="E70" s="42" t="s">
        <v>1478</v>
      </c>
      <c r="F70" s="43">
        <v>2</v>
      </c>
      <c r="G70" s="23" t="str">
        <f t="shared" si="1"/>
        <v>070001</v>
      </c>
    </row>
    <row r="71" spans="1:7" ht="14.25" customHeight="1" x14ac:dyDescent="0.15">
      <c r="A71" s="40">
        <v>1676</v>
      </c>
      <c r="B71" s="41" t="s">
        <v>631</v>
      </c>
      <c r="C71" s="42" t="s">
        <v>632</v>
      </c>
      <c r="D71" s="42" t="s">
        <v>1446</v>
      </c>
      <c r="E71" s="42" t="s">
        <v>1478</v>
      </c>
      <c r="F71" s="43">
        <v>2</v>
      </c>
      <c r="G71" s="23" t="str">
        <f t="shared" si="1"/>
        <v>070001</v>
      </c>
    </row>
    <row r="72" spans="1:7" ht="14.25" customHeight="1" x14ac:dyDescent="0.15">
      <c r="A72" s="40">
        <v>1677</v>
      </c>
      <c r="B72" s="41" t="s">
        <v>633</v>
      </c>
      <c r="C72" s="42" t="s">
        <v>634</v>
      </c>
      <c r="D72" s="42" t="s">
        <v>1446</v>
      </c>
      <c r="E72" s="42" t="s">
        <v>1478</v>
      </c>
      <c r="F72" s="43">
        <v>2</v>
      </c>
      <c r="G72" s="23" t="str">
        <f t="shared" si="1"/>
        <v>070001</v>
      </c>
    </row>
    <row r="73" spans="1:7" ht="14.25" customHeight="1" x14ac:dyDescent="0.15">
      <c r="A73" s="40">
        <v>1691</v>
      </c>
      <c r="B73" s="41" t="s">
        <v>635</v>
      </c>
      <c r="C73" s="42" t="s">
        <v>198</v>
      </c>
      <c r="D73" s="42" t="s">
        <v>1445</v>
      </c>
      <c r="E73" s="42" t="s">
        <v>1501</v>
      </c>
      <c r="F73" s="43">
        <v>1</v>
      </c>
      <c r="G73" s="23" t="str">
        <f t="shared" si="1"/>
        <v>070023</v>
      </c>
    </row>
    <row r="74" spans="1:7" ht="14.25" customHeight="1" x14ac:dyDescent="0.15">
      <c r="A74" s="40">
        <v>1692</v>
      </c>
      <c r="B74" s="41" t="s">
        <v>636</v>
      </c>
      <c r="C74" s="42" t="s">
        <v>199</v>
      </c>
      <c r="D74" s="42" t="s">
        <v>1445</v>
      </c>
      <c r="E74" s="42" t="s">
        <v>1501</v>
      </c>
      <c r="F74" s="43">
        <v>1</v>
      </c>
      <c r="G74" s="23" t="str">
        <f t="shared" si="1"/>
        <v>070023</v>
      </c>
    </row>
    <row r="75" spans="1:7" ht="14.25" customHeight="1" x14ac:dyDescent="0.15">
      <c r="A75" s="40">
        <v>1693</v>
      </c>
      <c r="B75" s="41" t="s">
        <v>637</v>
      </c>
      <c r="C75" s="42" t="s">
        <v>200</v>
      </c>
      <c r="D75" s="42" t="s">
        <v>1445</v>
      </c>
      <c r="E75" s="42" t="s">
        <v>1501</v>
      </c>
      <c r="F75" s="43">
        <v>1</v>
      </c>
      <c r="G75" s="23" t="str">
        <f t="shared" si="1"/>
        <v>070023</v>
      </c>
    </row>
    <row r="76" spans="1:7" ht="14.25" customHeight="1" x14ac:dyDescent="0.15">
      <c r="A76" s="40">
        <v>1694</v>
      </c>
      <c r="B76" s="41" t="s">
        <v>638</v>
      </c>
      <c r="C76" s="42" t="s">
        <v>201</v>
      </c>
      <c r="D76" s="42" t="s">
        <v>1446</v>
      </c>
      <c r="E76" s="42" t="s">
        <v>1501</v>
      </c>
      <c r="F76" s="43">
        <v>2</v>
      </c>
      <c r="G76" s="23" t="str">
        <f t="shared" si="1"/>
        <v>070023</v>
      </c>
    </row>
    <row r="77" spans="1:7" ht="14.25" customHeight="1" x14ac:dyDescent="0.15">
      <c r="A77" s="40">
        <v>1695</v>
      </c>
      <c r="B77" s="41" t="s">
        <v>639</v>
      </c>
      <c r="C77" s="42" t="s">
        <v>202</v>
      </c>
      <c r="D77" s="42" t="s">
        <v>1446</v>
      </c>
      <c r="E77" s="42" t="s">
        <v>1501</v>
      </c>
      <c r="F77" s="43">
        <v>2</v>
      </c>
      <c r="G77" s="23" t="str">
        <f t="shared" si="1"/>
        <v>070023</v>
      </c>
    </row>
    <row r="78" spans="1:7" ht="14.25" customHeight="1" x14ac:dyDescent="0.15">
      <c r="A78" s="40">
        <v>1696</v>
      </c>
      <c r="B78" s="41" t="s">
        <v>640</v>
      </c>
      <c r="C78" s="42" t="s">
        <v>203</v>
      </c>
      <c r="D78" s="42" t="s">
        <v>1445</v>
      </c>
      <c r="E78" s="42" t="s">
        <v>1501</v>
      </c>
      <c r="F78" s="43">
        <v>1</v>
      </c>
      <c r="G78" s="23" t="str">
        <f t="shared" si="1"/>
        <v>070023</v>
      </c>
    </row>
    <row r="79" spans="1:7" ht="14.25" customHeight="1" x14ac:dyDescent="0.15">
      <c r="A79" s="40">
        <v>1697</v>
      </c>
      <c r="B79" s="41" t="s">
        <v>641</v>
      </c>
      <c r="C79" s="42" t="s">
        <v>207</v>
      </c>
      <c r="D79" s="42" t="s">
        <v>1446</v>
      </c>
      <c r="E79" s="42" t="s">
        <v>1501</v>
      </c>
      <c r="F79" s="43">
        <v>2</v>
      </c>
      <c r="G79" s="23" t="str">
        <f t="shared" si="1"/>
        <v>070023</v>
      </c>
    </row>
    <row r="80" spans="1:7" ht="14.25" customHeight="1" x14ac:dyDescent="0.15">
      <c r="A80" s="40">
        <v>1698</v>
      </c>
      <c r="B80" s="41" t="s">
        <v>642</v>
      </c>
      <c r="C80" s="42" t="s">
        <v>126</v>
      </c>
      <c r="D80" s="42" t="s">
        <v>1445</v>
      </c>
      <c r="E80" s="42" t="s">
        <v>1501</v>
      </c>
      <c r="F80" s="43">
        <v>1</v>
      </c>
      <c r="G80" s="23" t="str">
        <f t="shared" si="1"/>
        <v>070023</v>
      </c>
    </row>
    <row r="81" spans="1:7" ht="14.25" customHeight="1" x14ac:dyDescent="0.15">
      <c r="A81" s="40">
        <v>1699</v>
      </c>
      <c r="B81" s="41" t="s">
        <v>643</v>
      </c>
      <c r="C81" s="42" t="s">
        <v>206</v>
      </c>
      <c r="D81" s="42" t="s">
        <v>1445</v>
      </c>
      <c r="E81" s="42" t="s">
        <v>1501</v>
      </c>
      <c r="F81" s="43">
        <v>1</v>
      </c>
      <c r="G81" s="23" t="str">
        <f t="shared" si="1"/>
        <v>070023</v>
      </c>
    </row>
    <row r="82" spans="1:7" ht="14.25" customHeight="1" x14ac:dyDescent="0.15">
      <c r="A82" s="40">
        <v>1700</v>
      </c>
      <c r="B82" s="41" t="s">
        <v>644</v>
      </c>
      <c r="C82" s="42" t="s">
        <v>205</v>
      </c>
      <c r="D82" s="42" t="s">
        <v>1446</v>
      </c>
      <c r="E82" s="42" t="s">
        <v>1501</v>
      </c>
      <c r="F82" s="43">
        <v>2</v>
      </c>
      <c r="G82" s="23" t="str">
        <f t="shared" si="1"/>
        <v>070023</v>
      </c>
    </row>
    <row r="83" spans="1:7" ht="14.25" customHeight="1" x14ac:dyDescent="0.15">
      <c r="A83" s="40">
        <v>1701</v>
      </c>
      <c r="B83" s="41" t="s">
        <v>645</v>
      </c>
      <c r="C83" s="42" t="s">
        <v>204</v>
      </c>
      <c r="D83" s="42" t="s">
        <v>1445</v>
      </c>
      <c r="E83" s="42" t="s">
        <v>1501</v>
      </c>
      <c r="F83" s="43">
        <v>1</v>
      </c>
      <c r="G83" s="23" t="str">
        <f t="shared" si="1"/>
        <v>070023</v>
      </c>
    </row>
    <row r="84" spans="1:7" ht="14.25" customHeight="1" x14ac:dyDescent="0.15">
      <c r="A84" s="40">
        <v>1702</v>
      </c>
      <c r="B84" s="41" t="s">
        <v>646</v>
      </c>
      <c r="C84" s="42" t="s">
        <v>208</v>
      </c>
      <c r="D84" s="42" t="s">
        <v>1445</v>
      </c>
      <c r="E84" s="42" t="s">
        <v>1501</v>
      </c>
      <c r="F84" s="43">
        <v>1</v>
      </c>
      <c r="G84" s="23" t="str">
        <f t="shared" si="1"/>
        <v>070023</v>
      </c>
    </row>
    <row r="85" spans="1:7" ht="14.25" customHeight="1" x14ac:dyDescent="0.15">
      <c r="A85" s="40">
        <v>1703</v>
      </c>
      <c r="B85" s="41" t="s">
        <v>647</v>
      </c>
      <c r="C85" s="42" t="s">
        <v>210</v>
      </c>
      <c r="D85" s="42" t="s">
        <v>1445</v>
      </c>
      <c r="E85" s="42" t="s">
        <v>1501</v>
      </c>
      <c r="F85" s="43">
        <v>1</v>
      </c>
      <c r="G85" s="23" t="str">
        <f t="shared" si="1"/>
        <v>070023</v>
      </c>
    </row>
    <row r="86" spans="1:7" ht="14.25" customHeight="1" x14ac:dyDescent="0.15">
      <c r="A86" s="40">
        <v>1704</v>
      </c>
      <c r="B86" s="41" t="s">
        <v>648</v>
      </c>
      <c r="C86" s="42" t="s">
        <v>209</v>
      </c>
      <c r="D86" s="42" t="s">
        <v>1445</v>
      </c>
      <c r="E86" s="42" t="s">
        <v>1501</v>
      </c>
      <c r="F86" s="43">
        <v>1</v>
      </c>
      <c r="G86" s="23" t="str">
        <f t="shared" si="1"/>
        <v>070023</v>
      </c>
    </row>
    <row r="87" spans="1:7" ht="14.25" customHeight="1" x14ac:dyDescent="0.15">
      <c r="A87" s="40">
        <v>1705</v>
      </c>
      <c r="B87" s="41" t="s">
        <v>649</v>
      </c>
      <c r="C87" s="42" t="s">
        <v>211</v>
      </c>
      <c r="D87" s="42" t="s">
        <v>1445</v>
      </c>
      <c r="E87" s="42" t="s">
        <v>1501</v>
      </c>
      <c r="F87" s="43">
        <v>1</v>
      </c>
      <c r="G87" s="23" t="str">
        <f t="shared" ref="G87:G150" si="2">VLOOKUP(E87,学校番号,2,FALSE)</f>
        <v>070023</v>
      </c>
    </row>
    <row r="88" spans="1:7" ht="14.25" customHeight="1" x14ac:dyDescent="0.15">
      <c r="A88" s="40">
        <v>1706</v>
      </c>
      <c r="B88" s="41" t="s">
        <v>650</v>
      </c>
      <c r="C88" s="42" t="s">
        <v>212</v>
      </c>
      <c r="D88" s="42" t="s">
        <v>1445</v>
      </c>
      <c r="E88" s="42" t="s">
        <v>1501</v>
      </c>
      <c r="F88" s="43">
        <v>1</v>
      </c>
      <c r="G88" s="23" t="str">
        <f t="shared" si="2"/>
        <v>070023</v>
      </c>
    </row>
    <row r="89" spans="1:7" ht="14.25" customHeight="1" x14ac:dyDescent="0.15">
      <c r="A89" s="40">
        <v>1707</v>
      </c>
      <c r="B89" s="41" t="s">
        <v>651</v>
      </c>
      <c r="C89" s="42" t="s">
        <v>213</v>
      </c>
      <c r="D89" s="42" t="s">
        <v>1445</v>
      </c>
      <c r="E89" s="42" t="s">
        <v>1501</v>
      </c>
      <c r="F89" s="43">
        <v>1</v>
      </c>
      <c r="G89" s="23" t="str">
        <f t="shared" si="2"/>
        <v>070023</v>
      </c>
    </row>
    <row r="90" spans="1:7" ht="14.25" customHeight="1" x14ac:dyDescent="0.15">
      <c r="A90" s="40">
        <v>1708</v>
      </c>
      <c r="B90" s="41" t="s">
        <v>652</v>
      </c>
      <c r="C90" s="42" t="s">
        <v>216</v>
      </c>
      <c r="D90" s="42" t="s">
        <v>1446</v>
      </c>
      <c r="E90" s="42" t="s">
        <v>1501</v>
      </c>
      <c r="F90" s="43">
        <v>2</v>
      </c>
      <c r="G90" s="23" t="str">
        <f t="shared" si="2"/>
        <v>070023</v>
      </c>
    </row>
    <row r="91" spans="1:7" ht="14.25" customHeight="1" x14ac:dyDescent="0.15">
      <c r="A91" s="40">
        <v>1709</v>
      </c>
      <c r="B91" s="41" t="s">
        <v>653</v>
      </c>
      <c r="C91" s="42" t="s">
        <v>214</v>
      </c>
      <c r="D91" s="42" t="s">
        <v>1445</v>
      </c>
      <c r="E91" s="42" t="s">
        <v>1501</v>
      </c>
      <c r="F91" s="43">
        <v>1</v>
      </c>
      <c r="G91" s="23" t="str">
        <f t="shared" si="2"/>
        <v>070023</v>
      </c>
    </row>
    <row r="92" spans="1:7" ht="14.25" customHeight="1" x14ac:dyDescent="0.15">
      <c r="A92" s="40">
        <v>1710</v>
      </c>
      <c r="B92" s="41" t="s">
        <v>654</v>
      </c>
      <c r="C92" s="42" t="s">
        <v>217</v>
      </c>
      <c r="D92" s="42" t="s">
        <v>1446</v>
      </c>
      <c r="E92" s="42" t="s">
        <v>1501</v>
      </c>
      <c r="F92" s="43">
        <v>2</v>
      </c>
      <c r="G92" s="23" t="str">
        <f t="shared" si="2"/>
        <v>070023</v>
      </c>
    </row>
    <row r="93" spans="1:7" ht="14.25" customHeight="1" x14ac:dyDescent="0.15">
      <c r="A93" s="40">
        <v>1711</v>
      </c>
      <c r="B93" s="41" t="s">
        <v>655</v>
      </c>
      <c r="C93" s="42" t="s">
        <v>215</v>
      </c>
      <c r="D93" s="42" t="s">
        <v>1445</v>
      </c>
      <c r="E93" s="42" t="s">
        <v>1501</v>
      </c>
      <c r="F93" s="43">
        <v>1</v>
      </c>
      <c r="G93" s="23" t="str">
        <f t="shared" si="2"/>
        <v>070023</v>
      </c>
    </row>
    <row r="94" spans="1:7" ht="14.25" customHeight="1" x14ac:dyDescent="0.15">
      <c r="A94" s="40">
        <v>1712</v>
      </c>
      <c r="B94" s="41" t="s">
        <v>656</v>
      </c>
      <c r="C94" s="42" t="s">
        <v>218</v>
      </c>
      <c r="D94" s="42" t="s">
        <v>1445</v>
      </c>
      <c r="E94" s="42" t="s">
        <v>1501</v>
      </c>
      <c r="F94" s="43">
        <v>1</v>
      </c>
      <c r="G94" s="23" t="str">
        <f t="shared" si="2"/>
        <v>070023</v>
      </c>
    </row>
    <row r="95" spans="1:7" ht="14.25" customHeight="1" x14ac:dyDescent="0.15">
      <c r="A95" s="40">
        <v>1713</v>
      </c>
      <c r="B95" s="41" t="s">
        <v>657</v>
      </c>
      <c r="C95" s="42" t="s">
        <v>219</v>
      </c>
      <c r="D95" s="42" t="s">
        <v>1446</v>
      </c>
      <c r="E95" s="42" t="s">
        <v>1501</v>
      </c>
      <c r="F95" s="43">
        <v>2</v>
      </c>
      <c r="G95" s="23" t="str">
        <f t="shared" si="2"/>
        <v>070023</v>
      </c>
    </row>
    <row r="96" spans="1:7" ht="14.25" customHeight="1" x14ac:dyDescent="0.15">
      <c r="A96" s="40">
        <v>1714</v>
      </c>
      <c r="B96" s="41" t="s">
        <v>658</v>
      </c>
      <c r="C96" s="42" t="s">
        <v>220</v>
      </c>
      <c r="D96" s="42" t="s">
        <v>1445</v>
      </c>
      <c r="E96" s="42" t="s">
        <v>1501</v>
      </c>
      <c r="F96" s="43">
        <v>1</v>
      </c>
      <c r="G96" s="23" t="str">
        <f t="shared" si="2"/>
        <v>070023</v>
      </c>
    </row>
    <row r="97" spans="1:7" ht="14.25" customHeight="1" x14ac:dyDescent="0.15">
      <c r="A97" s="40">
        <v>1715</v>
      </c>
      <c r="B97" s="41" t="s">
        <v>659</v>
      </c>
      <c r="C97" s="42" t="s">
        <v>221</v>
      </c>
      <c r="D97" s="42" t="s">
        <v>1445</v>
      </c>
      <c r="E97" s="42" t="s">
        <v>1501</v>
      </c>
      <c r="F97" s="43">
        <v>1</v>
      </c>
      <c r="G97" s="23" t="str">
        <f t="shared" si="2"/>
        <v>070023</v>
      </c>
    </row>
    <row r="98" spans="1:7" ht="14.25" customHeight="1" x14ac:dyDescent="0.15">
      <c r="A98" s="40">
        <v>1716</v>
      </c>
      <c r="B98" s="41" t="s">
        <v>660</v>
      </c>
      <c r="C98" s="42" t="s">
        <v>661</v>
      </c>
      <c r="D98" s="42" t="s">
        <v>1445</v>
      </c>
      <c r="E98" s="42" t="s">
        <v>1501</v>
      </c>
      <c r="F98" s="43">
        <v>1</v>
      </c>
      <c r="G98" s="23" t="str">
        <f t="shared" si="2"/>
        <v>070023</v>
      </c>
    </row>
    <row r="99" spans="1:7" ht="14.25" customHeight="1" x14ac:dyDescent="0.15">
      <c r="A99" s="40">
        <v>1717</v>
      </c>
      <c r="B99" s="41" t="s">
        <v>662</v>
      </c>
      <c r="C99" s="42" t="s">
        <v>222</v>
      </c>
      <c r="D99" s="42" t="s">
        <v>1445</v>
      </c>
      <c r="E99" s="42" t="s">
        <v>1501</v>
      </c>
      <c r="F99" s="43">
        <v>1</v>
      </c>
      <c r="G99" s="23" t="str">
        <f t="shared" si="2"/>
        <v>070023</v>
      </c>
    </row>
    <row r="100" spans="1:7" ht="14.25" customHeight="1" x14ac:dyDescent="0.15">
      <c r="A100" s="40">
        <v>1718</v>
      </c>
      <c r="B100" s="41" t="s">
        <v>663</v>
      </c>
      <c r="C100" s="42" t="s">
        <v>223</v>
      </c>
      <c r="D100" s="42" t="s">
        <v>1446</v>
      </c>
      <c r="E100" s="42" t="s">
        <v>1501</v>
      </c>
      <c r="F100" s="43">
        <v>2</v>
      </c>
      <c r="G100" s="23" t="str">
        <f t="shared" si="2"/>
        <v>070023</v>
      </c>
    </row>
    <row r="101" spans="1:7" ht="14.25" customHeight="1" x14ac:dyDescent="0.15">
      <c r="A101" s="40">
        <v>1719</v>
      </c>
      <c r="B101" s="41" t="s">
        <v>664</v>
      </c>
      <c r="C101" s="42" t="s">
        <v>224</v>
      </c>
      <c r="D101" s="42" t="s">
        <v>1445</v>
      </c>
      <c r="E101" s="42" t="s">
        <v>1501</v>
      </c>
      <c r="F101" s="43">
        <v>1</v>
      </c>
      <c r="G101" s="23" t="str">
        <f t="shared" si="2"/>
        <v>070023</v>
      </c>
    </row>
    <row r="102" spans="1:7" ht="14.25" customHeight="1" x14ac:dyDescent="0.15">
      <c r="A102" s="40">
        <v>1720</v>
      </c>
      <c r="B102" s="41" t="s">
        <v>665</v>
      </c>
      <c r="C102" s="42" t="s">
        <v>225</v>
      </c>
      <c r="D102" s="42" t="s">
        <v>1445</v>
      </c>
      <c r="E102" s="42" t="s">
        <v>1501</v>
      </c>
      <c r="F102" s="43">
        <v>1</v>
      </c>
      <c r="G102" s="23" t="str">
        <f t="shared" si="2"/>
        <v>070023</v>
      </c>
    </row>
    <row r="103" spans="1:7" ht="14.25" customHeight="1" x14ac:dyDescent="0.15">
      <c r="A103" s="40">
        <v>1721</v>
      </c>
      <c r="B103" s="41" t="s">
        <v>666</v>
      </c>
      <c r="C103" s="42" t="s">
        <v>226</v>
      </c>
      <c r="D103" s="42" t="s">
        <v>1446</v>
      </c>
      <c r="E103" s="42" t="s">
        <v>1501</v>
      </c>
      <c r="F103" s="43">
        <v>2</v>
      </c>
      <c r="G103" s="23" t="str">
        <f t="shared" si="2"/>
        <v>070023</v>
      </c>
    </row>
    <row r="104" spans="1:7" ht="14.25" customHeight="1" x14ac:dyDescent="0.15">
      <c r="A104" s="40">
        <v>1722</v>
      </c>
      <c r="B104" s="41" t="s">
        <v>667</v>
      </c>
      <c r="C104" s="42" t="s">
        <v>227</v>
      </c>
      <c r="D104" s="42" t="s">
        <v>1446</v>
      </c>
      <c r="E104" s="42" t="s">
        <v>1501</v>
      </c>
      <c r="F104" s="43">
        <v>2</v>
      </c>
      <c r="G104" s="23" t="str">
        <f t="shared" si="2"/>
        <v>070023</v>
      </c>
    </row>
    <row r="105" spans="1:7" ht="14.25" customHeight="1" x14ac:dyDescent="0.15">
      <c r="A105" s="40">
        <v>1723</v>
      </c>
      <c r="B105" s="41" t="s">
        <v>668</v>
      </c>
      <c r="C105" s="42" t="s">
        <v>228</v>
      </c>
      <c r="D105" s="42" t="s">
        <v>1445</v>
      </c>
      <c r="E105" s="42" t="s">
        <v>1501</v>
      </c>
      <c r="F105" s="43">
        <v>1</v>
      </c>
      <c r="G105" s="23" t="str">
        <f t="shared" si="2"/>
        <v>070023</v>
      </c>
    </row>
    <row r="106" spans="1:7" ht="14.25" customHeight="1" x14ac:dyDescent="0.15">
      <c r="A106" s="40">
        <v>1724</v>
      </c>
      <c r="B106" s="41" t="s">
        <v>669</v>
      </c>
      <c r="C106" s="42" t="s">
        <v>229</v>
      </c>
      <c r="D106" s="42" t="s">
        <v>1446</v>
      </c>
      <c r="E106" s="42" t="s">
        <v>1501</v>
      </c>
      <c r="F106" s="43">
        <v>2</v>
      </c>
      <c r="G106" s="23" t="str">
        <f t="shared" si="2"/>
        <v>070023</v>
      </c>
    </row>
    <row r="107" spans="1:7" ht="14.25" customHeight="1" x14ac:dyDescent="0.15">
      <c r="A107" s="40">
        <v>1725</v>
      </c>
      <c r="B107" s="41" t="s">
        <v>670</v>
      </c>
      <c r="C107" s="42" t="s">
        <v>230</v>
      </c>
      <c r="D107" s="42" t="s">
        <v>1445</v>
      </c>
      <c r="E107" s="42" t="s">
        <v>1501</v>
      </c>
      <c r="F107" s="43">
        <v>1</v>
      </c>
      <c r="G107" s="23" t="str">
        <f t="shared" si="2"/>
        <v>070023</v>
      </c>
    </row>
    <row r="108" spans="1:7" ht="14.25" customHeight="1" x14ac:dyDescent="0.15">
      <c r="A108" s="40">
        <v>1726</v>
      </c>
      <c r="B108" s="41" t="s">
        <v>671</v>
      </c>
      <c r="C108" s="42" t="s">
        <v>240</v>
      </c>
      <c r="D108" s="42" t="s">
        <v>1445</v>
      </c>
      <c r="E108" s="42" t="s">
        <v>1501</v>
      </c>
      <c r="F108" s="43">
        <v>1</v>
      </c>
      <c r="G108" s="23" t="str">
        <f t="shared" si="2"/>
        <v>070023</v>
      </c>
    </row>
    <row r="109" spans="1:7" ht="14.25" customHeight="1" x14ac:dyDescent="0.15">
      <c r="A109" s="40">
        <v>1727</v>
      </c>
      <c r="B109" s="41" t="s">
        <v>672</v>
      </c>
      <c r="C109" s="42" t="s">
        <v>231</v>
      </c>
      <c r="D109" s="42" t="s">
        <v>1445</v>
      </c>
      <c r="E109" s="42" t="s">
        <v>1501</v>
      </c>
      <c r="F109" s="43">
        <v>1</v>
      </c>
      <c r="G109" s="23" t="str">
        <f t="shared" si="2"/>
        <v>070023</v>
      </c>
    </row>
    <row r="110" spans="1:7" ht="14.25" customHeight="1" x14ac:dyDescent="0.15">
      <c r="A110" s="40">
        <v>1728</v>
      </c>
      <c r="B110" s="41" t="s">
        <v>673</v>
      </c>
      <c r="C110" s="42" t="s">
        <v>232</v>
      </c>
      <c r="D110" s="42" t="s">
        <v>1445</v>
      </c>
      <c r="E110" s="42" t="s">
        <v>1501</v>
      </c>
      <c r="F110" s="43">
        <v>1</v>
      </c>
      <c r="G110" s="23" t="str">
        <f t="shared" si="2"/>
        <v>070023</v>
      </c>
    </row>
    <row r="111" spans="1:7" ht="14.25" customHeight="1" x14ac:dyDescent="0.15">
      <c r="A111" s="40">
        <v>1729</v>
      </c>
      <c r="B111" s="41" t="s">
        <v>674</v>
      </c>
      <c r="C111" s="42" t="s">
        <v>237</v>
      </c>
      <c r="D111" s="42" t="s">
        <v>1445</v>
      </c>
      <c r="E111" s="42" t="s">
        <v>1501</v>
      </c>
      <c r="F111" s="43">
        <v>1</v>
      </c>
      <c r="G111" s="23" t="str">
        <f t="shared" si="2"/>
        <v>070023</v>
      </c>
    </row>
    <row r="112" spans="1:7" ht="14.25" customHeight="1" x14ac:dyDescent="0.15">
      <c r="A112" s="40">
        <v>1730</v>
      </c>
      <c r="B112" s="41" t="s">
        <v>675</v>
      </c>
      <c r="C112" s="42" t="s">
        <v>244</v>
      </c>
      <c r="D112" s="42" t="s">
        <v>1446</v>
      </c>
      <c r="E112" s="42" t="s">
        <v>1501</v>
      </c>
      <c r="F112" s="43">
        <v>2</v>
      </c>
      <c r="G112" s="23" t="str">
        <f t="shared" si="2"/>
        <v>070023</v>
      </c>
    </row>
    <row r="113" spans="1:7" ht="14.25" customHeight="1" x14ac:dyDescent="0.15">
      <c r="A113" s="40">
        <v>1731</v>
      </c>
      <c r="B113" s="41" t="s">
        <v>676</v>
      </c>
      <c r="C113" s="42" t="s">
        <v>233</v>
      </c>
      <c r="D113" s="42" t="s">
        <v>1445</v>
      </c>
      <c r="E113" s="42" t="s">
        <v>1501</v>
      </c>
      <c r="F113" s="43">
        <v>1</v>
      </c>
      <c r="G113" s="23" t="str">
        <f t="shared" si="2"/>
        <v>070023</v>
      </c>
    </row>
    <row r="114" spans="1:7" ht="14.25" customHeight="1" x14ac:dyDescent="0.15">
      <c r="A114" s="40">
        <v>1732</v>
      </c>
      <c r="B114" s="41" t="s">
        <v>677</v>
      </c>
      <c r="C114" s="42" t="s">
        <v>234</v>
      </c>
      <c r="D114" s="42" t="s">
        <v>1445</v>
      </c>
      <c r="E114" s="42" t="s">
        <v>1501</v>
      </c>
      <c r="F114" s="43">
        <v>1</v>
      </c>
      <c r="G114" s="23" t="str">
        <f t="shared" si="2"/>
        <v>070023</v>
      </c>
    </row>
    <row r="115" spans="1:7" ht="14.25" customHeight="1" x14ac:dyDescent="0.15">
      <c r="A115" s="40">
        <v>1733</v>
      </c>
      <c r="B115" s="41" t="s">
        <v>678</v>
      </c>
      <c r="C115" s="42" t="s">
        <v>243</v>
      </c>
      <c r="D115" s="42" t="s">
        <v>1446</v>
      </c>
      <c r="E115" s="42" t="s">
        <v>1501</v>
      </c>
      <c r="F115" s="43">
        <v>2</v>
      </c>
      <c r="G115" s="23" t="str">
        <f t="shared" si="2"/>
        <v>070023</v>
      </c>
    </row>
    <row r="116" spans="1:7" ht="14.25" customHeight="1" x14ac:dyDescent="0.15">
      <c r="A116" s="40">
        <v>1734</v>
      </c>
      <c r="B116" s="41" t="s">
        <v>679</v>
      </c>
      <c r="C116" s="42" t="s">
        <v>238</v>
      </c>
      <c r="D116" s="42" t="s">
        <v>1445</v>
      </c>
      <c r="E116" s="42" t="s">
        <v>1501</v>
      </c>
      <c r="F116" s="43">
        <v>1</v>
      </c>
      <c r="G116" s="23" t="str">
        <f t="shared" si="2"/>
        <v>070023</v>
      </c>
    </row>
    <row r="117" spans="1:7" ht="14.25" customHeight="1" x14ac:dyDescent="0.15">
      <c r="A117" s="40">
        <v>1735</v>
      </c>
      <c r="B117" s="41" t="s">
        <v>680</v>
      </c>
      <c r="C117" s="42" t="s">
        <v>526</v>
      </c>
      <c r="D117" s="42" t="s">
        <v>1445</v>
      </c>
      <c r="E117" s="42" t="s">
        <v>1501</v>
      </c>
      <c r="F117" s="43">
        <v>1</v>
      </c>
      <c r="G117" s="23" t="str">
        <f t="shared" si="2"/>
        <v>070023</v>
      </c>
    </row>
    <row r="118" spans="1:7" ht="14.25" customHeight="1" x14ac:dyDescent="0.15">
      <c r="A118" s="40">
        <v>1736</v>
      </c>
      <c r="B118" s="41" t="s">
        <v>681</v>
      </c>
      <c r="C118" s="42" t="s">
        <v>236</v>
      </c>
      <c r="D118" s="42" t="s">
        <v>1445</v>
      </c>
      <c r="E118" s="42" t="s">
        <v>1501</v>
      </c>
      <c r="F118" s="43">
        <v>1</v>
      </c>
      <c r="G118" s="23" t="str">
        <f t="shared" si="2"/>
        <v>070023</v>
      </c>
    </row>
    <row r="119" spans="1:7" ht="14.25" customHeight="1" x14ac:dyDescent="0.15">
      <c r="A119" s="40">
        <v>1737</v>
      </c>
      <c r="B119" s="41" t="s">
        <v>682</v>
      </c>
      <c r="C119" s="42" t="s">
        <v>241</v>
      </c>
      <c r="D119" s="42" t="s">
        <v>1445</v>
      </c>
      <c r="E119" s="42" t="s">
        <v>1501</v>
      </c>
      <c r="F119" s="43">
        <v>1</v>
      </c>
      <c r="G119" s="23" t="str">
        <f t="shared" si="2"/>
        <v>070023</v>
      </c>
    </row>
    <row r="120" spans="1:7" ht="14.25" customHeight="1" x14ac:dyDescent="0.15">
      <c r="A120" s="40">
        <v>1738</v>
      </c>
      <c r="B120" s="41" t="s">
        <v>683</v>
      </c>
      <c r="C120" s="42" t="s">
        <v>242</v>
      </c>
      <c r="D120" s="42" t="s">
        <v>1445</v>
      </c>
      <c r="E120" s="42" t="s">
        <v>1501</v>
      </c>
      <c r="F120" s="43">
        <v>1</v>
      </c>
      <c r="G120" s="23" t="str">
        <f t="shared" si="2"/>
        <v>070023</v>
      </c>
    </row>
    <row r="121" spans="1:7" ht="14.25" customHeight="1" x14ac:dyDescent="0.15">
      <c r="A121" s="40">
        <v>1739</v>
      </c>
      <c r="B121" s="41" t="s">
        <v>684</v>
      </c>
      <c r="C121" s="42" t="s">
        <v>138</v>
      </c>
      <c r="D121" s="42" t="s">
        <v>1445</v>
      </c>
      <c r="E121" s="42" t="s">
        <v>1501</v>
      </c>
      <c r="F121" s="43">
        <v>1</v>
      </c>
      <c r="G121" s="23" t="str">
        <f t="shared" si="2"/>
        <v>070023</v>
      </c>
    </row>
    <row r="122" spans="1:7" ht="14.25" customHeight="1" x14ac:dyDescent="0.15">
      <c r="A122" s="40">
        <v>1740</v>
      </c>
      <c r="B122" s="41" t="s">
        <v>685</v>
      </c>
      <c r="C122" s="42" t="s">
        <v>235</v>
      </c>
      <c r="D122" s="42" t="s">
        <v>1445</v>
      </c>
      <c r="E122" s="42" t="s">
        <v>1501</v>
      </c>
      <c r="F122" s="43">
        <v>1</v>
      </c>
      <c r="G122" s="23" t="str">
        <f t="shared" si="2"/>
        <v>070023</v>
      </c>
    </row>
    <row r="123" spans="1:7" ht="14.25" customHeight="1" x14ac:dyDescent="0.15">
      <c r="A123" s="40">
        <v>1741</v>
      </c>
      <c r="B123" s="41" t="s">
        <v>686</v>
      </c>
      <c r="C123" s="42" t="s">
        <v>245</v>
      </c>
      <c r="D123" s="42" t="s">
        <v>1446</v>
      </c>
      <c r="E123" s="42" t="s">
        <v>1501</v>
      </c>
      <c r="F123" s="43">
        <v>2</v>
      </c>
      <c r="G123" s="23" t="str">
        <f t="shared" si="2"/>
        <v>070023</v>
      </c>
    </row>
    <row r="124" spans="1:7" ht="14.25" customHeight="1" x14ac:dyDescent="0.15">
      <c r="A124" s="40">
        <v>1742</v>
      </c>
      <c r="B124" s="41" t="s">
        <v>687</v>
      </c>
      <c r="C124" s="42" t="s">
        <v>239</v>
      </c>
      <c r="D124" s="42" t="s">
        <v>1446</v>
      </c>
      <c r="E124" s="42" t="s">
        <v>1501</v>
      </c>
      <c r="F124" s="43">
        <v>2</v>
      </c>
      <c r="G124" s="23" t="str">
        <f t="shared" si="2"/>
        <v>070023</v>
      </c>
    </row>
    <row r="125" spans="1:7" ht="14.25" customHeight="1" x14ac:dyDescent="0.15">
      <c r="A125" s="40">
        <v>1743</v>
      </c>
      <c r="B125" s="41" t="s">
        <v>688</v>
      </c>
      <c r="C125" s="42" t="s">
        <v>689</v>
      </c>
      <c r="D125" s="42" t="s">
        <v>1446</v>
      </c>
      <c r="E125" s="42" t="s">
        <v>1501</v>
      </c>
      <c r="F125" s="43">
        <v>2</v>
      </c>
      <c r="G125" s="23" t="str">
        <f t="shared" si="2"/>
        <v>070023</v>
      </c>
    </row>
    <row r="126" spans="1:7" ht="14.25" customHeight="1" x14ac:dyDescent="0.15">
      <c r="A126" s="40">
        <v>1744</v>
      </c>
      <c r="B126" s="41" t="s">
        <v>690</v>
      </c>
      <c r="C126" s="42" t="s">
        <v>691</v>
      </c>
      <c r="D126" s="42" t="s">
        <v>1446</v>
      </c>
      <c r="E126" s="42" t="s">
        <v>1501</v>
      </c>
      <c r="F126" s="43">
        <v>2</v>
      </c>
      <c r="G126" s="23" t="str">
        <f t="shared" si="2"/>
        <v>070023</v>
      </c>
    </row>
    <row r="127" spans="1:7" ht="14.25" customHeight="1" x14ac:dyDescent="0.15">
      <c r="A127" s="40">
        <v>1745</v>
      </c>
      <c r="B127" s="41" t="s">
        <v>692</v>
      </c>
      <c r="C127" s="42" t="s">
        <v>693</v>
      </c>
      <c r="D127" s="42" t="s">
        <v>1446</v>
      </c>
      <c r="E127" s="42" t="s">
        <v>1501</v>
      </c>
      <c r="F127" s="43">
        <v>2</v>
      </c>
      <c r="G127" s="23" t="str">
        <f t="shared" si="2"/>
        <v>070023</v>
      </c>
    </row>
    <row r="128" spans="1:7" ht="14.25" customHeight="1" x14ac:dyDescent="0.15">
      <c r="A128" s="40">
        <v>1746</v>
      </c>
      <c r="B128" s="41" t="s">
        <v>694</v>
      </c>
      <c r="C128" s="42" t="s">
        <v>695</v>
      </c>
      <c r="D128" s="42" t="s">
        <v>1445</v>
      </c>
      <c r="E128" s="42" t="s">
        <v>1501</v>
      </c>
      <c r="F128" s="43">
        <v>1</v>
      </c>
      <c r="G128" s="23" t="str">
        <f t="shared" si="2"/>
        <v>070023</v>
      </c>
    </row>
    <row r="129" spans="1:7" ht="14.25" customHeight="1" x14ac:dyDescent="0.15">
      <c r="A129" s="40">
        <v>1747</v>
      </c>
      <c r="B129" s="41" t="s">
        <v>696</v>
      </c>
      <c r="C129" s="42" t="s">
        <v>697</v>
      </c>
      <c r="D129" s="42" t="s">
        <v>1445</v>
      </c>
      <c r="E129" s="42" t="s">
        <v>1501</v>
      </c>
      <c r="F129" s="43">
        <v>1</v>
      </c>
      <c r="G129" s="23" t="str">
        <f t="shared" si="2"/>
        <v>070023</v>
      </c>
    </row>
    <row r="130" spans="1:7" ht="14.25" customHeight="1" x14ac:dyDescent="0.15">
      <c r="A130" s="40">
        <v>1748</v>
      </c>
      <c r="B130" s="41" t="s">
        <v>698</v>
      </c>
      <c r="C130" s="42" t="s">
        <v>699</v>
      </c>
      <c r="D130" s="42" t="s">
        <v>1445</v>
      </c>
      <c r="E130" s="42" t="s">
        <v>1501</v>
      </c>
      <c r="F130" s="43">
        <v>1</v>
      </c>
      <c r="G130" s="23" t="str">
        <f t="shared" si="2"/>
        <v>070023</v>
      </c>
    </row>
    <row r="131" spans="1:7" ht="14.25" customHeight="1" x14ac:dyDescent="0.15">
      <c r="A131" s="44">
        <v>1749</v>
      </c>
      <c r="B131" s="45" t="s">
        <v>700</v>
      </c>
      <c r="C131" s="46" t="s">
        <v>701</v>
      </c>
      <c r="D131" s="46" t="s">
        <v>1445</v>
      </c>
      <c r="E131" s="42" t="s">
        <v>1501</v>
      </c>
      <c r="F131" s="43">
        <v>1</v>
      </c>
      <c r="G131" s="23" t="str">
        <f t="shared" si="2"/>
        <v>070023</v>
      </c>
    </row>
    <row r="132" spans="1:7" ht="14.25" customHeight="1" x14ac:dyDescent="0.15">
      <c r="A132" s="44">
        <v>1750</v>
      </c>
      <c r="B132" s="45" t="s">
        <v>702</v>
      </c>
      <c r="C132" s="46" t="s">
        <v>703</v>
      </c>
      <c r="D132" s="46" t="s">
        <v>1445</v>
      </c>
      <c r="E132" s="42" t="s">
        <v>1501</v>
      </c>
      <c r="F132" s="43">
        <v>1</v>
      </c>
      <c r="G132" s="23" t="str">
        <f t="shared" si="2"/>
        <v>070023</v>
      </c>
    </row>
    <row r="133" spans="1:7" ht="14.25" customHeight="1" x14ac:dyDescent="0.15">
      <c r="A133" s="44">
        <v>1751</v>
      </c>
      <c r="B133" s="45" t="s">
        <v>704</v>
      </c>
      <c r="C133" s="46" t="s">
        <v>705</v>
      </c>
      <c r="D133" s="46" t="s">
        <v>1445</v>
      </c>
      <c r="E133" s="42" t="s">
        <v>1501</v>
      </c>
      <c r="F133" s="43">
        <v>1</v>
      </c>
      <c r="G133" s="23" t="str">
        <f t="shared" si="2"/>
        <v>070023</v>
      </c>
    </row>
    <row r="134" spans="1:7" ht="14.25" customHeight="1" x14ac:dyDescent="0.15">
      <c r="A134" s="44">
        <v>1752</v>
      </c>
      <c r="B134" s="45" t="s">
        <v>706</v>
      </c>
      <c r="C134" s="46" t="s">
        <v>707</v>
      </c>
      <c r="D134" s="46" t="s">
        <v>1445</v>
      </c>
      <c r="E134" s="42" t="s">
        <v>1501</v>
      </c>
      <c r="F134" s="43">
        <v>1</v>
      </c>
      <c r="G134" s="23" t="str">
        <f t="shared" si="2"/>
        <v>070023</v>
      </c>
    </row>
    <row r="135" spans="1:7" ht="14.25" customHeight="1" x14ac:dyDescent="0.15">
      <c r="A135" s="44">
        <v>1753</v>
      </c>
      <c r="B135" s="45" t="s">
        <v>708</v>
      </c>
      <c r="C135" s="46" t="s">
        <v>709</v>
      </c>
      <c r="D135" s="46" t="s">
        <v>1445</v>
      </c>
      <c r="E135" s="42" t="s">
        <v>1501</v>
      </c>
      <c r="F135" s="43">
        <v>1</v>
      </c>
      <c r="G135" s="23" t="str">
        <f t="shared" si="2"/>
        <v>070023</v>
      </c>
    </row>
    <row r="136" spans="1:7" ht="14.25" customHeight="1" x14ac:dyDescent="0.15">
      <c r="A136" s="44">
        <v>1754</v>
      </c>
      <c r="B136" s="45" t="s">
        <v>710</v>
      </c>
      <c r="C136" s="46" t="s">
        <v>711</v>
      </c>
      <c r="D136" s="46" t="s">
        <v>1446</v>
      </c>
      <c r="E136" s="42" t="s">
        <v>1501</v>
      </c>
      <c r="F136" s="43">
        <v>2</v>
      </c>
      <c r="G136" s="23" t="str">
        <f t="shared" si="2"/>
        <v>070023</v>
      </c>
    </row>
    <row r="137" spans="1:7" ht="14.25" customHeight="1" x14ac:dyDescent="0.15">
      <c r="A137" s="44">
        <v>1755</v>
      </c>
      <c r="B137" s="45" t="s">
        <v>712</v>
      </c>
      <c r="C137" s="46" t="s">
        <v>713</v>
      </c>
      <c r="D137" s="46" t="s">
        <v>1445</v>
      </c>
      <c r="E137" s="42" t="s">
        <v>1501</v>
      </c>
      <c r="F137" s="43">
        <v>1</v>
      </c>
      <c r="G137" s="23" t="str">
        <f t="shared" si="2"/>
        <v>070023</v>
      </c>
    </row>
    <row r="138" spans="1:7" ht="14.25" customHeight="1" x14ac:dyDescent="0.15">
      <c r="A138" s="44">
        <v>1756</v>
      </c>
      <c r="B138" s="45" t="s">
        <v>714</v>
      </c>
      <c r="C138" s="46" t="s">
        <v>715</v>
      </c>
      <c r="D138" s="46" t="s">
        <v>1445</v>
      </c>
      <c r="E138" s="42" t="s">
        <v>1501</v>
      </c>
      <c r="F138" s="43">
        <v>1</v>
      </c>
      <c r="G138" s="23" t="str">
        <f t="shared" si="2"/>
        <v>070023</v>
      </c>
    </row>
    <row r="139" spans="1:7" ht="14.25" customHeight="1" x14ac:dyDescent="0.15">
      <c r="A139" s="44">
        <v>1757</v>
      </c>
      <c r="B139" s="45" t="s">
        <v>716</v>
      </c>
      <c r="C139" s="46" t="s">
        <v>717</v>
      </c>
      <c r="D139" s="46" t="s">
        <v>1445</v>
      </c>
      <c r="E139" s="42" t="s">
        <v>1501</v>
      </c>
      <c r="F139" s="43">
        <v>1</v>
      </c>
      <c r="G139" s="23" t="str">
        <f t="shared" si="2"/>
        <v>070023</v>
      </c>
    </row>
    <row r="140" spans="1:7" ht="14.25" customHeight="1" x14ac:dyDescent="0.15">
      <c r="A140" s="44">
        <v>1758</v>
      </c>
      <c r="B140" s="45" t="s">
        <v>718</v>
      </c>
      <c r="C140" s="46" t="s">
        <v>719</v>
      </c>
      <c r="D140" s="46" t="s">
        <v>1445</v>
      </c>
      <c r="E140" s="42" t="s">
        <v>1501</v>
      </c>
      <c r="F140" s="43">
        <v>1</v>
      </c>
      <c r="G140" s="23" t="str">
        <f t="shared" si="2"/>
        <v>070023</v>
      </c>
    </row>
    <row r="141" spans="1:7" ht="14.25" customHeight="1" x14ac:dyDescent="0.15">
      <c r="A141" s="44">
        <v>1759</v>
      </c>
      <c r="B141" s="45" t="s">
        <v>720</v>
      </c>
      <c r="C141" s="46" t="s">
        <v>721</v>
      </c>
      <c r="D141" s="46" t="s">
        <v>1445</v>
      </c>
      <c r="E141" s="42" t="s">
        <v>1501</v>
      </c>
      <c r="F141" s="43">
        <v>1</v>
      </c>
      <c r="G141" s="23" t="str">
        <f t="shared" si="2"/>
        <v>070023</v>
      </c>
    </row>
    <row r="142" spans="1:7" ht="14.25" customHeight="1" x14ac:dyDescent="0.15">
      <c r="A142" s="44">
        <v>1760</v>
      </c>
      <c r="B142" s="45" t="s">
        <v>722</v>
      </c>
      <c r="C142" s="46" t="s">
        <v>723</v>
      </c>
      <c r="D142" s="46" t="s">
        <v>1446</v>
      </c>
      <c r="E142" s="42" t="s">
        <v>1501</v>
      </c>
      <c r="F142" s="43">
        <v>2</v>
      </c>
      <c r="G142" s="23" t="str">
        <f t="shared" si="2"/>
        <v>070023</v>
      </c>
    </row>
    <row r="143" spans="1:7" ht="14.25" customHeight="1" x14ac:dyDescent="0.15">
      <c r="A143" s="44">
        <v>1761</v>
      </c>
      <c r="B143" s="45" t="s">
        <v>724</v>
      </c>
      <c r="C143" s="46" t="s">
        <v>725</v>
      </c>
      <c r="D143" s="46" t="s">
        <v>1445</v>
      </c>
      <c r="E143" s="42" t="s">
        <v>1501</v>
      </c>
      <c r="F143" s="43">
        <v>1</v>
      </c>
      <c r="G143" s="23" t="str">
        <f t="shared" si="2"/>
        <v>070023</v>
      </c>
    </row>
    <row r="144" spans="1:7" ht="14.25" customHeight="1" x14ac:dyDescent="0.15">
      <c r="A144" s="44">
        <v>1762</v>
      </c>
      <c r="B144" s="45" t="s">
        <v>726</v>
      </c>
      <c r="C144" s="46" t="s">
        <v>727</v>
      </c>
      <c r="D144" s="46" t="s">
        <v>1446</v>
      </c>
      <c r="E144" s="42" t="s">
        <v>1501</v>
      </c>
      <c r="F144" s="43">
        <v>2</v>
      </c>
      <c r="G144" s="23" t="str">
        <f t="shared" si="2"/>
        <v>070023</v>
      </c>
    </row>
    <row r="145" spans="1:7" ht="14.25" customHeight="1" x14ac:dyDescent="0.15">
      <c r="A145" s="44">
        <v>1763</v>
      </c>
      <c r="B145" s="45" t="s">
        <v>728</v>
      </c>
      <c r="C145" s="46" t="s">
        <v>729</v>
      </c>
      <c r="D145" s="46" t="s">
        <v>1446</v>
      </c>
      <c r="E145" s="42" t="s">
        <v>1501</v>
      </c>
      <c r="F145" s="43">
        <v>2</v>
      </c>
      <c r="G145" s="23" t="str">
        <f t="shared" si="2"/>
        <v>070023</v>
      </c>
    </row>
    <row r="146" spans="1:7" ht="14.25" customHeight="1" x14ac:dyDescent="0.15">
      <c r="A146" s="44">
        <v>1764</v>
      </c>
      <c r="B146" s="45" t="s">
        <v>730</v>
      </c>
      <c r="C146" s="46" t="s">
        <v>731</v>
      </c>
      <c r="D146" s="46" t="s">
        <v>1445</v>
      </c>
      <c r="E146" s="42" t="s">
        <v>1501</v>
      </c>
      <c r="F146" s="43">
        <v>1</v>
      </c>
      <c r="G146" s="23" t="str">
        <f t="shared" si="2"/>
        <v>070023</v>
      </c>
    </row>
    <row r="147" spans="1:7" ht="14.25" customHeight="1" x14ac:dyDescent="0.15">
      <c r="A147" s="44">
        <v>1765</v>
      </c>
      <c r="B147" s="45" t="s">
        <v>732</v>
      </c>
      <c r="C147" s="46" t="s">
        <v>733</v>
      </c>
      <c r="D147" s="46" t="s">
        <v>1445</v>
      </c>
      <c r="E147" s="42" t="s">
        <v>1501</v>
      </c>
      <c r="F147" s="43">
        <v>1</v>
      </c>
      <c r="G147" s="23" t="str">
        <f t="shared" si="2"/>
        <v>070023</v>
      </c>
    </row>
    <row r="148" spans="1:7" ht="14.25" customHeight="1" x14ac:dyDescent="0.15">
      <c r="A148" s="44">
        <v>1766</v>
      </c>
      <c r="B148" s="45" t="s">
        <v>734</v>
      </c>
      <c r="C148" s="46" t="s">
        <v>735</v>
      </c>
      <c r="D148" s="46" t="s">
        <v>1445</v>
      </c>
      <c r="E148" s="42" t="s">
        <v>1501</v>
      </c>
      <c r="F148" s="43">
        <v>1</v>
      </c>
      <c r="G148" s="23" t="str">
        <f t="shared" si="2"/>
        <v>070023</v>
      </c>
    </row>
    <row r="149" spans="1:7" ht="14.25" customHeight="1" x14ac:dyDescent="0.15">
      <c r="A149" s="44">
        <v>1767</v>
      </c>
      <c r="B149" s="45" t="s">
        <v>736</v>
      </c>
      <c r="C149" s="46" t="s">
        <v>737</v>
      </c>
      <c r="D149" s="46" t="s">
        <v>1446</v>
      </c>
      <c r="E149" s="42" t="s">
        <v>1501</v>
      </c>
      <c r="F149" s="43">
        <v>2</v>
      </c>
      <c r="G149" s="23" t="str">
        <f t="shared" si="2"/>
        <v>070023</v>
      </c>
    </row>
    <row r="150" spans="1:7" ht="14.25" customHeight="1" x14ac:dyDescent="0.15">
      <c r="A150" s="44">
        <v>1768</v>
      </c>
      <c r="B150" s="45" t="s">
        <v>738</v>
      </c>
      <c r="C150" s="46" t="s">
        <v>739</v>
      </c>
      <c r="D150" s="46" t="s">
        <v>1445</v>
      </c>
      <c r="E150" s="42" t="s">
        <v>1501</v>
      </c>
      <c r="F150" s="43">
        <v>1</v>
      </c>
      <c r="G150" s="23" t="str">
        <f t="shared" si="2"/>
        <v>070023</v>
      </c>
    </row>
    <row r="151" spans="1:7" ht="14.25" customHeight="1" x14ac:dyDescent="0.15">
      <c r="A151" s="44">
        <v>1769</v>
      </c>
      <c r="B151" s="45" t="s">
        <v>740</v>
      </c>
      <c r="C151" s="46" t="s">
        <v>741</v>
      </c>
      <c r="D151" s="46" t="s">
        <v>1445</v>
      </c>
      <c r="E151" s="42" t="s">
        <v>1501</v>
      </c>
      <c r="F151" s="43">
        <v>1</v>
      </c>
      <c r="G151" s="23" t="str">
        <f t="shared" ref="G151:G215" si="3">VLOOKUP(E151,学校番号,2,FALSE)</f>
        <v>070023</v>
      </c>
    </row>
    <row r="152" spans="1:7" ht="14.25" customHeight="1" x14ac:dyDescent="0.15">
      <c r="A152" s="44">
        <v>1770</v>
      </c>
      <c r="B152" s="45" t="s">
        <v>742</v>
      </c>
      <c r="C152" s="46" t="s">
        <v>743</v>
      </c>
      <c r="D152" s="46" t="s">
        <v>1446</v>
      </c>
      <c r="E152" s="42" t="s">
        <v>1501</v>
      </c>
      <c r="F152" s="43">
        <v>2</v>
      </c>
      <c r="G152" s="23" t="str">
        <f t="shared" si="3"/>
        <v>070023</v>
      </c>
    </row>
    <row r="153" spans="1:7" ht="14.25" customHeight="1" x14ac:dyDescent="0.15">
      <c r="A153" s="44">
        <v>1771</v>
      </c>
      <c r="B153" s="45" t="s">
        <v>744</v>
      </c>
      <c r="C153" s="46" t="s">
        <v>745</v>
      </c>
      <c r="D153" s="46" t="s">
        <v>1446</v>
      </c>
      <c r="E153" s="42" t="s">
        <v>1501</v>
      </c>
      <c r="F153" s="43">
        <v>2</v>
      </c>
      <c r="G153" s="23" t="str">
        <f t="shared" si="3"/>
        <v>070023</v>
      </c>
    </row>
    <row r="154" spans="1:7" ht="14.25" customHeight="1" x14ac:dyDescent="0.15">
      <c r="A154" s="44">
        <v>1772</v>
      </c>
      <c r="B154" s="45" t="s">
        <v>746</v>
      </c>
      <c r="C154" s="46" t="s">
        <v>747</v>
      </c>
      <c r="D154" s="46" t="s">
        <v>1445</v>
      </c>
      <c r="E154" s="42" t="s">
        <v>1501</v>
      </c>
      <c r="F154" s="43">
        <v>1</v>
      </c>
      <c r="G154" s="23" t="str">
        <f t="shared" si="3"/>
        <v>070023</v>
      </c>
    </row>
    <row r="155" spans="1:7" ht="14.25" customHeight="1" x14ac:dyDescent="0.15">
      <c r="A155" s="44">
        <v>1773</v>
      </c>
      <c r="B155" s="45" t="s">
        <v>1307</v>
      </c>
      <c r="C155" s="46" t="s">
        <v>1308</v>
      </c>
      <c r="D155" s="46" t="s">
        <v>1445</v>
      </c>
      <c r="E155" s="42" t="s">
        <v>1501</v>
      </c>
      <c r="F155" s="43">
        <v>1</v>
      </c>
      <c r="G155" s="23" t="str">
        <f t="shared" si="3"/>
        <v>070023</v>
      </c>
    </row>
    <row r="156" spans="1:7" ht="14.25" customHeight="1" x14ac:dyDescent="0.15">
      <c r="A156" s="44">
        <v>1774</v>
      </c>
      <c r="B156" s="45" t="s">
        <v>748</v>
      </c>
      <c r="C156" s="46" t="s">
        <v>749</v>
      </c>
      <c r="D156" s="46" t="s">
        <v>1446</v>
      </c>
      <c r="E156" s="42" t="s">
        <v>1501</v>
      </c>
      <c r="F156" s="43">
        <v>2</v>
      </c>
      <c r="G156" s="23" t="str">
        <f t="shared" si="3"/>
        <v>070023</v>
      </c>
    </row>
    <row r="157" spans="1:7" ht="14.25" customHeight="1" x14ac:dyDescent="0.15">
      <c r="A157" s="44">
        <v>1775</v>
      </c>
      <c r="B157" s="45" t="s">
        <v>750</v>
      </c>
      <c r="C157" s="46" t="s">
        <v>125</v>
      </c>
      <c r="D157" s="46" t="s">
        <v>1445</v>
      </c>
      <c r="E157" s="42" t="s">
        <v>1501</v>
      </c>
      <c r="F157" s="43">
        <v>1</v>
      </c>
      <c r="G157" s="23" t="str">
        <f t="shared" si="3"/>
        <v>070023</v>
      </c>
    </row>
    <row r="158" spans="1:7" ht="14.25" customHeight="1" x14ac:dyDescent="0.15">
      <c r="A158" s="44">
        <v>1776</v>
      </c>
      <c r="B158" s="45" t="s">
        <v>751</v>
      </c>
      <c r="C158" s="46" t="s">
        <v>174</v>
      </c>
      <c r="D158" s="46" t="s">
        <v>1445</v>
      </c>
      <c r="E158" s="46" t="s">
        <v>1483</v>
      </c>
      <c r="F158" s="43">
        <v>1</v>
      </c>
      <c r="G158" s="23" t="str">
        <f t="shared" si="3"/>
        <v>070004</v>
      </c>
    </row>
    <row r="159" spans="1:7" ht="14.25" customHeight="1" x14ac:dyDescent="0.15">
      <c r="A159" s="44">
        <v>1777</v>
      </c>
      <c r="B159" s="45" t="s">
        <v>752</v>
      </c>
      <c r="C159" s="46" t="s">
        <v>175</v>
      </c>
      <c r="D159" s="46" t="s">
        <v>1445</v>
      </c>
      <c r="E159" s="46" t="s">
        <v>1483</v>
      </c>
      <c r="F159" s="43">
        <v>1</v>
      </c>
      <c r="G159" s="23" t="str">
        <f t="shared" si="3"/>
        <v>070004</v>
      </c>
    </row>
    <row r="160" spans="1:7" ht="14.25" customHeight="1" x14ac:dyDescent="0.15">
      <c r="A160" s="44">
        <v>1778</v>
      </c>
      <c r="B160" s="45" t="s">
        <v>753</v>
      </c>
      <c r="C160" s="46" t="s">
        <v>176</v>
      </c>
      <c r="D160" s="46" t="s">
        <v>1445</v>
      </c>
      <c r="E160" s="46" t="s">
        <v>1483</v>
      </c>
      <c r="F160" s="43">
        <v>1</v>
      </c>
      <c r="G160" s="23" t="str">
        <f t="shared" si="3"/>
        <v>070004</v>
      </c>
    </row>
    <row r="161" spans="1:7" ht="14.25" customHeight="1" x14ac:dyDescent="0.15">
      <c r="A161" s="44">
        <v>1779</v>
      </c>
      <c r="B161" s="45" t="s">
        <v>754</v>
      </c>
      <c r="C161" s="46" t="s">
        <v>177</v>
      </c>
      <c r="D161" s="46" t="s">
        <v>1445</v>
      </c>
      <c r="E161" s="46" t="s">
        <v>1483</v>
      </c>
      <c r="F161" s="43">
        <v>1</v>
      </c>
      <c r="G161" s="23" t="str">
        <f t="shared" si="3"/>
        <v>070004</v>
      </c>
    </row>
    <row r="162" spans="1:7" ht="14.25" customHeight="1" x14ac:dyDescent="0.15">
      <c r="A162" s="44">
        <v>1780</v>
      </c>
      <c r="B162" s="45" t="s">
        <v>755</v>
      </c>
      <c r="C162" s="46" t="s">
        <v>178</v>
      </c>
      <c r="D162" s="46" t="s">
        <v>1445</v>
      </c>
      <c r="E162" s="46" t="s">
        <v>1483</v>
      </c>
      <c r="F162" s="43">
        <v>1</v>
      </c>
      <c r="G162" s="23" t="str">
        <f t="shared" si="3"/>
        <v>070004</v>
      </c>
    </row>
    <row r="163" spans="1:7" ht="14.25" customHeight="1" x14ac:dyDescent="0.15">
      <c r="A163" s="44">
        <v>1781</v>
      </c>
      <c r="B163" s="45" t="s">
        <v>756</v>
      </c>
      <c r="C163" s="46" t="s">
        <v>179</v>
      </c>
      <c r="D163" s="46" t="s">
        <v>1445</v>
      </c>
      <c r="E163" s="46" t="s">
        <v>1483</v>
      </c>
      <c r="F163" s="43">
        <v>1</v>
      </c>
      <c r="G163" s="23" t="str">
        <f t="shared" si="3"/>
        <v>070004</v>
      </c>
    </row>
    <row r="164" spans="1:7" ht="14.25" customHeight="1" x14ac:dyDescent="0.15">
      <c r="A164" s="44">
        <v>1782</v>
      </c>
      <c r="B164" s="45" t="s">
        <v>757</v>
      </c>
      <c r="C164" s="46" t="s">
        <v>180</v>
      </c>
      <c r="D164" s="46" t="s">
        <v>1445</v>
      </c>
      <c r="E164" s="46" t="s">
        <v>1483</v>
      </c>
      <c r="F164" s="43">
        <v>1</v>
      </c>
      <c r="G164" s="23" t="str">
        <f t="shared" si="3"/>
        <v>070004</v>
      </c>
    </row>
    <row r="165" spans="1:7" ht="14.25" customHeight="1" x14ac:dyDescent="0.15">
      <c r="A165" s="44">
        <v>1783</v>
      </c>
      <c r="B165" s="45" t="s">
        <v>758</v>
      </c>
      <c r="C165" s="46" t="s">
        <v>182</v>
      </c>
      <c r="D165" s="46" t="s">
        <v>1446</v>
      </c>
      <c r="E165" s="46" t="s">
        <v>1483</v>
      </c>
      <c r="F165" s="43">
        <v>2</v>
      </c>
      <c r="G165" s="23" t="str">
        <f t="shared" si="3"/>
        <v>070004</v>
      </c>
    </row>
    <row r="166" spans="1:7" ht="14.25" customHeight="1" x14ac:dyDescent="0.15">
      <c r="A166" s="44">
        <v>1784</v>
      </c>
      <c r="B166" s="45" t="s">
        <v>759</v>
      </c>
      <c r="C166" s="46" t="s">
        <v>183</v>
      </c>
      <c r="D166" s="46" t="s">
        <v>1446</v>
      </c>
      <c r="E166" s="46" t="s">
        <v>1483</v>
      </c>
      <c r="F166" s="43">
        <v>2</v>
      </c>
      <c r="G166" s="23" t="str">
        <f t="shared" si="3"/>
        <v>070004</v>
      </c>
    </row>
    <row r="167" spans="1:7" ht="14.25" customHeight="1" x14ac:dyDescent="0.15">
      <c r="A167" s="44">
        <v>1785</v>
      </c>
      <c r="B167" s="45" t="s">
        <v>760</v>
      </c>
      <c r="C167" s="46" t="s">
        <v>184</v>
      </c>
      <c r="D167" s="46" t="s">
        <v>1446</v>
      </c>
      <c r="E167" s="46" t="s">
        <v>1483</v>
      </c>
      <c r="F167" s="43">
        <v>2</v>
      </c>
      <c r="G167" s="23" t="str">
        <f t="shared" si="3"/>
        <v>070004</v>
      </c>
    </row>
    <row r="168" spans="1:7" ht="14.25" customHeight="1" x14ac:dyDescent="0.15">
      <c r="A168" s="44">
        <v>1786</v>
      </c>
      <c r="B168" s="45" t="s">
        <v>761</v>
      </c>
      <c r="C168" s="46" t="s">
        <v>185</v>
      </c>
      <c r="D168" s="46" t="s">
        <v>1446</v>
      </c>
      <c r="E168" s="46" t="s">
        <v>1483</v>
      </c>
      <c r="F168" s="43">
        <v>2</v>
      </c>
      <c r="G168" s="23" t="str">
        <f t="shared" si="3"/>
        <v>070004</v>
      </c>
    </row>
    <row r="169" spans="1:7" ht="14.25" customHeight="1" x14ac:dyDescent="0.15">
      <c r="A169" s="44">
        <v>1787</v>
      </c>
      <c r="B169" s="45" t="s">
        <v>762</v>
      </c>
      <c r="C169" s="46" t="s">
        <v>186</v>
      </c>
      <c r="D169" s="46" t="s">
        <v>1445</v>
      </c>
      <c r="E169" s="46" t="s">
        <v>1483</v>
      </c>
      <c r="F169" s="43">
        <v>1</v>
      </c>
      <c r="G169" s="23" t="str">
        <f t="shared" si="3"/>
        <v>070004</v>
      </c>
    </row>
    <row r="170" spans="1:7" ht="14.25" customHeight="1" x14ac:dyDescent="0.15">
      <c r="A170" s="44">
        <v>1788</v>
      </c>
      <c r="B170" s="45" t="s">
        <v>763</v>
      </c>
      <c r="C170" s="46" t="s">
        <v>187</v>
      </c>
      <c r="D170" s="46" t="s">
        <v>1445</v>
      </c>
      <c r="E170" s="46" t="s">
        <v>1483</v>
      </c>
      <c r="F170" s="43">
        <v>1</v>
      </c>
      <c r="G170" s="23" t="str">
        <f t="shared" si="3"/>
        <v>070004</v>
      </c>
    </row>
    <row r="171" spans="1:7" ht="14.25" customHeight="1" x14ac:dyDescent="0.15">
      <c r="A171" s="44">
        <v>1789</v>
      </c>
      <c r="B171" s="45" t="s">
        <v>764</v>
      </c>
      <c r="C171" s="46" t="s">
        <v>765</v>
      </c>
      <c r="D171" s="46" t="s">
        <v>1445</v>
      </c>
      <c r="E171" s="46" t="s">
        <v>1483</v>
      </c>
      <c r="F171" s="43">
        <v>1</v>
      </c>
      <c r="G171" s="23" t="str">
        <f t="shared" si="3"/>
        <v>070004</v>
      </c>
    </row>
    <row r="172" spans="1:7" ht="14.25" customHeight="1" x14ac:dyDescent="0.15">
      <c r="A172" s="44">
        <v>1790</v>
      </c>
      <c r="B172" s="45" t="s">
        <v>766</v>
      </c>
      <c r="C172" s="46" t="s">
        <v>188</v>
      </c>
      <c r="D172" s="46" t="s">
        <v>1445</v>
      </c>
      <c r="E172" s="46" t="s">
        <v>1483</v>
      </c>
      <c r="F172" s="43">
        <v>1</v>
      </c>
      <c r="G172" s="23" t="str">
        <f t="shared" si="3"/>
        <v>070004</v>
      </c>
    </row>
    <row r="173" spans="1:7" ht="14.25" customHeight="1" x14ac:dyDescent="0.15">
      <c r="A173" s="44">
        <v>1791</v>
      </c>
      <c r="B173" s="45" t="s">
        <v>767</v>
      </c>
      <c r="C173" s="46" t="s">
        <v>189</v>
      </c>
      <c r="D173" s="46" t="s">
        <v>1445</v>
      </c>
      <c r="E173" s="46" t="s">
        <v>1483</v>
      </c>
      <c r="F173" s="43">
        <v>1</v>
      </c>
      <c r="G173" s="23" t="str">
        <f t="shared" si="3"/>
        <v>070004</v>
      </c>
    </row>
    <row r="174" spans="1:7" ht="14.25" customHeight="1" x14ac:dyDescent="0.15">
      <c r="A174" s="44">
        <v>1792</v>
      </c>
      <c r="B174" s="45" t="s">
        <v>768</v>
      </c>
      <c r="C174" s="46" t="s">
        <v>190</v>
      </c>
      <c r="D174" s="46" t="s">
        <v>1446</v>
      </c>
      <c r="E174" s="46" t="s">
        <v>1483</v>
      </c>
      <c r="F174" s="43">
        <v>2</v>
      </c>
      <c r="G174" s="23" t="str">
        <f t="shared" si="3"/>
        <v>070004</v>
      </c>
    </row>
    <row r="175" spans="1:7" ht="14.25" customHeight="1" x14ac:dyDescent="0.15">
      <c r="A175" s="44">
        <v>1793</v>
      </c>
      <c r="B175" s="45" t="s">
        <v>769</v>
      </c>
      <c r="C175" s="46" t="s">
        <v>191</v>
      </c>
      <c r="D175" s="46" t="s">
        <v>1446</v>
      </c>
      <c r="E175" s="46" t="s">
        <v>1483</v>
      </c>
      <c r="F175" s="43">
        <v>2</v>
      </c>
      <c r="G175" s="23" t="str">
        <f t="shared" si="3"/>
        <v>070004</v>
      </c>
    </row>
    <row r="176" spans="1:7" ht="14.25" customHeight="1" x14ac:dyDescent="0.15">
      <c r="A176" s="44">
        <v>1794</v>
      </c>
      <c r="B176" s="45" t="s">
        <v>770</v>
      </c>
      <c r="C176" s="46" t="s">
        <v>192</v>
      </c>
      <c r="D176" s="46" t="s">
        <v>1446</v>
      </c>
      <c r="E176" s="46" t="s">
        <v>1483</v>
      </c>
      <c r="F176" s="43">
        <v>2</v>
      </c>
      <c r="G176" s="23" t="str">
        <f t="shared" si="3"/>
        <v>070004</v>
      </c>
    </row>
    <row r="177" spans="1:7" ht="14.25" customHeight="1" x14ac:dyDescent="0.15">
      <c r="A177" s="44">
        <v>1795</v>
      </c>
      <c r="B177" s="45" t="s">
        <v>771</v>
      </c>
      <c r="C177" s="46" t="s">
        <v>772</v>
      </c>
      <c r="D177" s="46" t="s">
        <v>1446</v>
      </c>
      <c r="E177" s="46" t="s">
        <v>1483</v>
      </c>
      <c r="F177" s="43">
        <v>2</v>
      </c>
      <c r="G177" s="23" t="str">
        <f t="shared" si="3"/>
        <v>070004</v>
      </c>
    </row>
    <row r="178" spans="1:7" ht="14.25" customHeight="1" x14ac:dyDescent="0.15">
      <c r="A178" s="44">
        <v>1796</v>
      </c>
      <c r="B178" s="45" t="s">
        <v>773</v>
      </c>
      <c r="C178" s="46" t="s">
        <v>774</v>
      </c>
      <c r="D178" s="46" t="s">
        <v>1445</v>
      </c>
      <c r="E178" s="46" t="s">
        <v>1483</v>
      </c>
      <c r="F178" s="43">
        <v>1</v>
      </c>
      <c r="G178" s="23" t="str">
        <f t="shared" si="3"/>
        <v>070004</v>
      </c>
    </row>
    <row r="179" spans="1:7" ht="14.25" customHeight="1" x14ac:dyDescent="0.15">
      <c r="A179" s="44">
        <v>1797</v>
      </c>
      <c r="B179" s="45" t="s">
        <v>775</v>
      </c>
      <c r="C179" s="46" t="s">
        <v>776</v>
      </c>
      <c r="D179" s="46" t="s">
        <v>1445</v>
      </c>
      <c r="E179" s="46" t="s">
        <v>1483</v>
      </c>
      <c r="F179" s="43">
        <v>1</v>
      </c>
      <c r="G179" s="23" t="str">
        <f t="shared" si="3"/>
        <v>070004</v>
      </c>
    </row>
    <row r="180" spans="1:7" ht="14.25" customHeight="1" x14ac:dyDescent="0.15">
      <c r="A180" s="44">
        <v>1798</v>
      </c>
      <c r="B180" s="45" t="s">
        <v>777</v>
      </c>
      <c r="C180" s="46" t="s">
        <v>778</v>
      </c>
      <c r="D180" s="46" t="s">
        <v>1445</v>
      </c>
      <c r="E180" s="46" t="s">
        <v>1483</v>
      </c>
      <c r="F180" s="43">
        <v>1</v>
      </c>
      <c r="G180" s="23" t="str">
        <f t="shared" si="3"/>
        <v>070004</v>
      </c>
    </row>
    <row r="181" spans="1:7" ht="14.25" customHeight="1" x14ac:dyDescent="0.15">
      <c r="A181" s="44">
        <v>1799</v>
      </c>
      <c r="B181" s="45" t="s">
        <v>779</v>
      </c>
      <c r="C181" s="46" t="s">
        <v>780</v>
      </c>
      <c r="D181" s="46" t="s">
        <v>1446</v>
      </c>
      <c r="E181" s="46" t="s">
        <v>1483</v>
      </c>
      <c r="F181" s="43">
        <v>2</v>
      </c>
      <c r="G181" s="23" t="str">
        <f t="shared" si="3"/>
        <v>070004</v>
      </c>
    </row>
    <row r="182" spans="1:7" ht="14.25" customHeight="1" x14ac:dyDescent="0.15">
      <c r="A182" s="44">
        <v>1816</v>
      </c>
      <c r="B182" s="45" t="s">
        <v>781</v>
      </c>
      <c r="C182" s="46" t="s">
        <v>147</v>
      </c>
      <c r="D182" s="46" t="s">
        <v>1445</v>
      </c>
      <c r="E182" s="46" t="s">
        <v>1489</v>
      </c>
      <c r="F182" s="43">
        <v>1</v>
      </c>
      <c r="G182" s="23" t="str">
        <f t="shared" si="3"/>
        <v>070010</v>
      </c>
    </row>
    <row r="183" spans="1:7" ht="14.25" customHeight="1" x14ac:dyDescent="0.15">
      <c r="A183" s="44">
        <v>1817</v>
      </c>
      <c r="B183" s="45" t="s">
        <v>782</v>
      </c>
      <c r="C183" s="46" t="s">
        <v>148</v>
      </c>
      <c r="D183" s="46" t="s">
        <v>1445</v>
      </c>
      <c r="E183" s="46" t="s">
        <v>1489</v>
      </c>
      <c r="F183" s="43">
        <v>1</v>
      </c>
      <c r="G183" s="23" t="str">
        <f t="shared" si="3"/>
        <v>070010</v>
      </c>
    </row>
    <row r="184" spans="1:7" ht="14.25" customHeight="1" x14ac:dyDescent="0.15">
      <c r="A184" s="44">
        <v>1818</v>
      </c>
      <c r="B184" s="45" t="s">
        <v>783</v>
      </c>
      <c r="C184" s="46" t="s">
        <v>145</v>
      </c>
      <c r="D184" s="46" t="s">
        <v>1445</v>
      </c>
      <c r="E184" s="46" t="s">
        <v>1489</v>
      </c>
      <c r="F184" s="43">
        <v>1</v>
      </c>
      <c r="G184" s="23" t="str">
        <f t="shared" si="3"/>
        <v>070010</v>
      </c>
    </row>
    <row r="185" spans="1:7" ht="14.25" customHeight="1" x14ac:dyDescent="0.15">
      <c r="A185" s="44">
        <v>1819</v>
      </c>
      <c r="B185" s="45" t="s">
        <v>784</v>
      </c>
      <c r="C185" s="46" t="s">
        <v>146</v>
      </c>
      <c r="D185" s="46" t="s">
        <v>1445</v>
      </c>
      <c r="E185" s="46" t="s">
        <v>1489</v>
      </c>
      <c r="F185" s="43">
        <v>1</v>
      </c>
      <c r="G185" s="23" t="str">
        <f t="shared" si="3"/>
        <v>070010</v>
      </c>
    </row>
    <row r="186" spans="1:7" ht="14.25" customHeight="1" x14ac:dyDescent="0.15">
      <c r="A186" s="44">
        <v>1820</v>
      </c>
      <c r="B186" s="45" t="s">
        <v>785</v>
      </c>
      <c r="C186" s="46" t="s">
        <v>149</v>
      </c>
      <c r="D186" s="46" t="s">
        <v>1445</v>
      </c>
      <c r="E186" s="46" t="s">
        <v>1489</v>
      </c>
      <c r="F186" s="43">
        <v>1</v>
      </c>
      <c r="G186" s="23" t="str">
        <f t="shared" si="3"/>
        <v>070010</v>
      </c>
    </row>
    <row r="187" spans="1:7" ht="14.25" customHeight="1" x14ac:dyDescent="0.15">
      <c r="A187" s="44">
        <v>1821</v>
      </c>
      <c r="B187" s="45" t="s">
        <v>786</v>
      </c>
      <c r="C187" s="46" t="s">
        <v>152</v>
      </c>
      <c r="D187" s="46" t="s">
        <v>1445</v>
      </c>
      <c r="E187" s="46" t="s">
        <v>1489</v>
      </c>
      <c r="F187" s="43">
        <v>1</v>
      </c>
      <c r="G187" s="23" t="str">
        <f t="shared" si="3"/>
        <v>070010</v>
      </c>
    </row>
    <row r="188" spans="1:7" ht="14.25" customHeight="1" x14ac:dyDescent="0.15">
      <c r="A188" s="44">
        <v>1822</v>
      </c>
      <c r="B188" s="45" t="s">
        <v>787</v>
      </c>
      <c r="C188" s="46" t="s">
        <v>154</v>
      </c>
      <c r="D188" s="46" t="s">
        <v>1445</v>
      </c>
      <c r="E188" s="46" t="s">
        <v>1489</v>
      </c>
      <c r="F188" s="43">
        <v>1</v>
      </c>
      <c r="G188" s="23" t="str">
        <f t="shared" si="3"/>
        <v>070010</v>
      </c>
    </row>
    <row r="189" spans="1:7" ht="14.25" customHeight="1" x14ac:dyDescent="0.15">
      <c r="A189" s="44">
        <v>1823</v>
      </c>
      <c r="B189" s="45" t="s">
        <v>788</v>
      </c>
      <c r="C189" s="46" t="s">
        <v>485</v>
      </c>
      <c r="D189" s="46" t="s">
        <v>1446</v>
      </c>
      <c r="E189" s="46" t="s">
        <v>1489</v>
      </c>
      <c r="F189" s="43">
        <v>2</v>
      </c>
      <c r="G189" s="23" t="str">
        <f t="shared" si="3"/>
        <v>070010</v>
      </c>
    </row>
    <row r="190" spans="1:7" ht="14.25" customHeight="1" x14ac:dyDescent="0.15">
      <c r="A190" s="44">
        <v>1824</v>
      </c>
      <c r="B190" s="45" t="s">
        <v>789</v>
      </c>
      <c r="C190" s="46" t="s">
        <v>151</v>
      </c>
      <c r="D190" s="46" t="s">
        <v>1445</v>
      </c>
      <c r="E190" s="46" t="s">
        <v>1489</v>
      </c>
      <c r="F190" s="43">
        <v>1</v>
      </c>
      <c r="G190" s="23" t="str">
        <f t="shared" si="3"/>
        <v>070010</v>
      </c>
    </row>
    <row r="191" spans="1:7" ht="14.25" customHeight="1" x14ac:dyDescent="0.15">
      <c r="A191" s="44">
        <v>1825</v>
      </c>
      <c r="B191" s="45" t="s">
        <v>790</v>
      </c>
      <c r="C191" s="46" t="s">
        <v>153</v>
      </c>
      <c r="D191" s="46" t="s">
        <v>1445</v>
      </c>
      <c r="E191" s="46" t="s">
        <v>1489</v>
      </c>
      <c r="F191" s="43">
        <v>1</v>
      </c>
      <c r="G191" s="23" t="str">
        <f t="shared" si="3"/>
        <v>070010</v>
      </c>
    </row>
    <row r="192" spans="1:7" ht="14.25" customHeight="1" x14ac:dyDescent="0.15">
      <c r="A192" s="44">
        <v>1826</v>
      </c>
      <c r="B192" s="45" t="s">
        <v>791</v>
      </c>
      <c r="C192" s="46" t="s">
        <v>150</v>
      </c>
      <c r="D192" s="46" t="s">
        <v>1445</v>
      </c>
      <c r="E192" s="46" t="s">
        <v>1489</v>
      </c>
      <c r="F192" s="43">
        <v>1</v>
      </c>
      <c r="G192" s="23" t="str">
        <f t="shared" si="3"/>
        <v>070010</v>
      </c>
    </row>
    <row r="193" spans="1:7" ht="14.25" customHeight="1" x14ac:dyDescent="0.15">
      <c r="A193" s="44">
        <v>1827</v>
      </c>
      <c r="B193" s="45" t="s">
        <v>792</v>
      </c>
      <c r="C193" s="46" t="s">
        <v>793</v>
      </c>
      <c r="D193" s="46" t="s">
        <v>1445</v>
      </c>
      <c r="E193" s="46" t="s">
        <v>1489</v>
      </c>
      <c r="F193" s="43">
        <v>1</v>
      </c>
      <c r="G193" s="23" t="str">
        <f t="shared" si="3"/>
        <v>070010</v>
      </c>
    </row>
    <row r="194" spans="1:7" ht="14.25" customHeight="1" x14ac:dyDescent="0.15">
      <c r="A194" s="44">
        <v>1828</v>
      </c>
      <c r="B194" s="45" t="s">
        <v>794</v>
      </c>
      <c r="C194" s="46" t="s">
        <v>795</v>
      </c>
      <c r="D194" s="46" t="s">
        <v>1446</v>
      </c>
      <c r="E194" s="46" t="s">
        <v>1489</v>
      </c>
      <c r="F194" s="43">
        <v>2</v>
      </c>
      <c r="G194" s="23" t="str">
        <f t="shared" si="3"/>
        <v>070010</v>
      </c>
    </row>
    <row r="195" spans="1:7" ht="14.25" customHeight="1" x14ac:dyDescent="0.15">
      <c r="A195" s="44">
        <v>1829</v>
      </c>
      <c r="B195" s="45" t="s">
        <v>796</v>
      </c>
      <c r="C195" s="46" t="s">
        <v>797</v>
      </c>
      <c r="D195" s="46" t="s">
        <v>1445</v>
      </c>
      <c r="E195" s="46" t="s">
        <v>1489</v>
      </c>
      <c r="F195" s="43">
        <v>1</v>
      </c>
      <c r="G195" s="23" t="str">
        <f t="shared" si="3"/>
        <v>070010</v>
      </c>
    </row>
    <row r="196" spans="1:7" ht="14.25" customHeight="1" x14ac:dyDescent="0.15">
      <c r="A196" s="44">
        <v>1830</v>
      </c>
      <c r="B196" s="45" t="s">
        <v>798</v>
      </c>
      <c r="C196" s="46" t="s">
        <v>799</v>
      </c>
      <c r="D196" s="46" t="s">
        <v>1445</v>
      </c>
      <c r="E196" s="46" t="s">
        <v>1489</v>
      </c>
      <c r="F196" s="43">
        <v>1</v>
      </c>
      <c r="G196" s="23" t="str">
        <f t="shared" si="3"/>
        <v>070010</v>
      </c>
    </row>
    <row r="197" spans="1:7" ht="14.25" customHeight="1" x14ac:dyDescent="0.15">
      <c r="A197" s="44">
        <v>1831</v>
      </c>
      <c r="B197" s="45" t="s">
        <v>800</v>
      </c>
      <c r="C197" s="46" t="s">
        <v>801</v>
      </c>
      <c r="D197" s="46" t="s">
        <v>1445</v>
      </c>
      <c r="E197" s="46" t="s">
        <v>1489</v>
      </c>
      <c r="F197" s="43">
        <v>1</v>
      </c>
      <c r="G197" s="23" t="str">
        <f t="shared" si="3"/>
        <v>070010</v>
      </c>
    </row>
    <row r="198" spans="1:7" ht="14.25" customHeight="1" x14ac:dyDescent="0.15">
      <c r="A198" s="44">
        <v>1846</v>
      </c>
      <c r="B198" s="45" t="s">
        <v>802</v>
      </c>
      <c r="C198" s="46" t="s">
        <v>484</v>
      </c>
      <c r="D198" s="46" t="s">
        <v>1445</v>
      </c>
      <c r="E198" s="46" t="s">
        <v>1496</v>
      </c>
      <c r="F198" s="43">
        <v>1</v>
      </c>
      <c r="G198" s="23" t="str">
        <f t="shared" si="3"/>
        <v>070017</v>
      </c>
    </row>
    <row r="199" spans="1:7" ht="14.25" customHeight="1" x14ac:dyDescent="0.15">
      <c r="A199" s="44">
        <v>1847</v>
      </c>
      <c r="B199" s="45" t="s">
        <v>803</v>
      </c>
      <c r="C199" s="46" t="s">
        <v>483</v>
      </c>
      <c r="D199" s="46" t="s">
        <v>1445</v>
      </c>
      <c r="E199" s="46" t="s">
        <v>1496</v>
      </c>
      <c r="F199" s="43">
        <v>1</v>
      </c>
      <c r="G199" s="23" t="str">
        <f t="shared" si="3"/>
        <v>070017</v>
      </c>
    </row>
    <row r="200" spans="1:7" ht="14.25" customHeight="1" x14ac:dyDescent="0.15">
      <c r="A200" s="44">
        <v>1848</v>
      </c>
      <c r="B200" s="45" t="s">
        <v>804</v>
      </c>
      <c r="C200" s="46" t="s">
        <v>805</v>
      </c>
      <c r="D200" s="46" t="s">
        <v>1445</v>
      </c>
      <c r="E200" s="46" t="s">
        <v>1496</v>
      </c>
      <c r="F200" s="43">
        <v>1</v>
      </c>
      <c r="G200" s="23" t="str">
        <f t="shared" si="3"/>
        <v>070017</v>
      </c>
    </row>
    <row r="201" spans="1:7" ht="14.25" customHeight="1" x14ac:dyDescent="0.15">
      <c r="A201" s="44">
        <v>1852</v>
      </c>
      <c r="B201" s="45" t="s">
        <v>806</v>
      </c>
      <c r="C201" s="46" t="s">
        <v>807</v>
      </c>
      <c r="D201" s="46" t="s">
        <v>1446</v>
      </c>
      <c r="E201" s="46" t="s">
        <v>1505</v>
      </c>
      <c r="F201" s="43">
        <v>2</v>
      </c>
      <c r="G201" s="23" t="str">
        <f t="shared" si="3"/>
        <v>070027</v>
      </c>
    </row>
    <row r="202" spans="1:7" ht="14.25" customHeight="1" x14ac:dyDescent="0.15">
      <c r="A202" s="44">
        <v>1853</v>
      </c>
      <c r="B202" s="45" t="s">
        <v>808</v>
      </c>
      <c r="C202" s="46" t="s">
        <v>809</v>
      </c>
      <c r="D202" s="46" t="s">
        <v>1446</v>
      </c>
      <c r="E202" s="46" t="s">
        <v>1505</v>
      </c>
      <c r="F202" s="43">
        <v>2</v>
      </c>
      <c r="G202" s="23" t="str">
        <f t="shared" si="3"/>
        <v>070027</v>
      </c>
    </row>
    <row r="203" spans="1:7" ht="14.25" customHeight="1" x14ac:dyDescent="0.15">
      <c r="A203" s="44">
        <v>1854</v>
      </c>
      <c r="B203" s="45" t="s">
        <v>810</v>
      </c>
      <c r="C203" s="46" t="s">
        <v>398</v>
      </c>
      <c r="D203" s="46" t="s">
        <v>1446</v>
      </c>
      <c r="E203" s="46" t="s">
        <v>1505</v>
      </c>
      <c r="F203" s="43">
        <v>2</v>
      </c>
      <c r="G203" s="23" t="str">
        <f t="shared" si="3"/>
        <v>070027</v>
      </c>
    </row>
    <row r="204" spans="1:7" ht="14.25" customHeight="1" x14ac:dyDescent="0.15">
      <c r="A204" s="44">
        <v>1855</v>
      </c>
      <c r="B204" s="45" t="s">
        <v>811</v>
      </c>
      <c r="C204" s="46" t="s">
        <v>401</v>
      </c>
      <c r="D204" s="46" t="s">
        <v>1446</v>
      </c>
      <c r="E204" s="46" t="s">
        <v>1505</v>
      </c>
      <c r="F204" s="43">
        <v>2</v>
      </c>
      <c r="G204" s="23" t="str">
        <f t="shared" si="3"/>
        <v>070027</v>
      </c>
    </row>
    <row r="205" spans="1:7" ht="14.25" customHeight="1" x14ac:dyDescent="0.15">
      <c r="A205" s="44">
        <v>1856</v>
      </c>
      <c r="B205" s="45" t="s">
        <v>812</v>
      </c>
      <c r="C205" s="46" t="s">
        <v>400</v>
      </c>
      <c r="D205" s="46" t="s">
        <v>1446</v>
      </c>
      <c r="E205" s="46" t="s">
        <v>1505</v>
      </c>
      <c r="F205" s="43">
        <v>2</v>
      </c>
      <c r="G205" s="23" t="str">
        <f t="shared" si="3"/>
        <v>070027</v>
      </c>
    </row>
    <row r="206" spans="1:7" ht="14.25" customHeight="1" x14ac:dyDescent="0.15">
      <c r="A206" s="44">
        <v>1857</v>
      </c>
      <c r="B206" s="45" t="s">
        <v>813</v>
      </c>
      <c r="C206" s="46" t="s">
        <v>399</v>
      </c>
      <c r="D206" s="46" t="s">
        <v>1446</v>
      </c>
      <c r="E206" s="46" t="s">
        <v>1505</v>
      </c>
      <c r="F206" s="43">
        <v>2</v>
      </c>
      <c r="G206" s="23" t="str">
        <f t="shared" si="3"/>
        <v>070027</v>
      </c>
    </row>
    <row r="207" spans="1:7" ht="14.25" customHeight="1" x14ac:dyDescent="0.15">
      <c r="A207" s="44">
        <v>1858</v>
      </c>
      <c r="B207" s="45" t="s">
        <v>814</v>
      </c>
      <c r="C207" s="46" t="s">
        <v>402</v>
      </c>
      <c r="D207" s="46" t="s">
        <v>1446</v>
      </c>
      <c r="E207" s="46" t="s">
        <v>1505</v>
      </c>
      <c r="F207" s="43">
        <v>2</v>
      </c>
      <c r="G207" s="23" t="str">
        <f t="shared" si="3"/>
        <v>070027</v>
      </c>
    </row>
    <row r="208" spans="1:7" ht="14.25" customHeight="1" x14ac:dyDescent="0.15">
      <c r="A208" s="44">
        <v>1859</v>
      </c>
      <c r="B208" s="45" t="s">
        <v>815</v>
      </c>
      <c r="C208" s="46" t="s">
        <v>816</v>
      </c>
      <c r="D208" s="46" t="s">
        <v>1446</v>
      </c>
      <c r="E208" s="46" t="s">
        <v>1505</v>
      </c>
      <c r="F208" s="43">
        <v>2</v>
      </c>
      <c r="G208" s="23" t="str">
        <f t="shared" si="3"/>
        <v>070027</v>
      </c>
    </row>
    <row r="209" spans="1:7" ht="14.25" customHeight="1" x14ac:dyDescent="0.15">
      <c r="A209" s="44">
        <v>1860</v>
      </c>
      <c r="B209" s="45" t="s">
        <v>817</v>
      </c>
      <c r="C209" s="46" t="s">
        <v>818</v>
      </c>
      <c r="D209" s="46" t="s">
        <v>1446</v>
      </c>
      <c r="E209" s="46" t="s">
        <v>1505</v>
      </c>
      <c r="F209" s="43">
        <v>2</v>
      </c>
      <c r="G209" s="23" t="str">
        <f t="shared" si="3"/>
        <v>070027</v>
      </c>
    </row>
    <row r="210" spans="1:7" ht="14.25" customHeight="1" x14ac:dyDescent="0.15">
      <c r="A210" s="44">
        <v>1861</v>
      </c>
      <c r="B210" s="45" t="s">
        <v>819</v>
      </c>
      <c r="C210" s="46" t="s">
        <v>820</v>
      </c>
      <c r="D210" s="46" t="s">
        <v>1446</v>
      </c>
      <c r="E210" s="46" t="s">
        <v>1505</v>
      </c>
      <c r="F210" s="43">
        <v>2</v>
      </c>
      <c r="G210" s="23" t="str">
        <f t="shared" si="3"/>
        <v>070027</v>
      </c>
    </row>
    <row r="211" spans="1:7" ht="14.25" customHeight="1" x14ac:dyDescent="0.15">
      <c r="A211" s="44">
        <v>1862</v>
      </c>
      <c r="B211" s="45" t="s">
        <v>821</v>
      </c>
      <c r="C211" s="46" t="s">
        <v>144</v>
      </c>
      <c r="D211" s="46" t="s">
        <v>1446</v>
      </c>
      <c r="E211" s="46" t="s">
        <v>1505</v>
      </c>
      <c r="F211" s="43">
        <v>2</v>
      </c>
      <c r="G211" s="23" t="str">
        <f t="shared" si="3"/>
        <v>070027</v>
      </c>
    </row>
    <row r="212" spans="1:7" ht="14.25" customHeight="1" x14ac:dyDescent="0.15">
      <c r="A212" s="44">
        <v>1863</v>
      </c>
      <c r="B212" s="45" t="s">
        <v>822</v>
      </c>
      <c r="C212" s="46" t="s">
        <v>139</v>
      </c>
      <c r="D212" s="46" t="s">
        <v>1446</v>
      </c>
      <c r="E212" s="46" t="s">
        <v>1505</v>
      </c>
      <c r="F212" s="43">
        <v>2</v>
      </c>
      <c r="G212" s="23" t="str">
        <f t="shared" si="3"/>
        <v>070027</v>
      </c>
    </row>
    <row r="213" spans="1:7" ht="14.25" customHeight="1" x14ac:dyDescent="0.15">
      <c r="A213" s="44">
        <v>1867</v>
      </c>
      <c r="B213" s="45" t="s">
        <v>823</v>
      </c>
      <c r="C213" s="46" t="s">
        <v>455</v>
      </c>
      <c r="D213" s="46" t="s">
        <v>1446</v>
      </c>
      <c r="E213" s="46" t="s">
        <v>1488</v>
      </c>
      <c r="F213" s="43">
        <v>2</v>
      </c>
      <c r="G213" s="23" t="str">
        <f t="shared" si="3"/>
        <v>070009</v>
      </c>
    </row>
    <row r="214" spans="1:7" ht="14.25" customHeight="1" x14ac:dyDescent="0.15">
      <c r="A214" s="44">
        <v>1868</v>
      </c>
      <c r="B214" s="45" t="s">
        <v>824</v>
      </c>
      <c r="C214" s="46" t="s">
        <v>457</v>
      </c>
      <c r="D214" s="46" t="s">
        <v>1446</v>
      </c>
      <c r="E214" s="46" t="s">
        <v>1488</v>
      </c>
      <c r="F214" s="43">
        <v>2</v>
      </c>
      <c r="G214" s="23" t="str">
        <f t="shared" si="3"/>
        <v>070009</v>
      </c>
    </row>
    <row r="215" spans="1:7" ht="14.25" customHeight="1" x14ac:dyDescent="0.15">
      <c r="A215" s="44">
        <v>1869</v>
      </c>
      <c r="B215" s="45" t="s">
        <v>825</v>
      </c>
      <c r="C215" s="46" t="s">
        <v>454</v>
      </c>
      <c r="D215" s="46" t="s">
        <v>1445</v>
      </c>
      <c r="E215" s="46" t="s">
        <v>1488</v>
      </c>
      <c r="F215" s="43">
        <v>1</v>
      </c>
      <c r="G215" s="23" t="str">
        <f t="shared" si="3"/>
        <v>070009</v>
      </c>
    </row>
    <row r="216" spans="1:7" ht="14.25" customHeight="1" x14ac:dyDescent="0.15">
      <c r="A216" s="44">
        <v>1870</v>
      </c>
      <c r="B216" s="45" t="s">
        <v>826</v>
      </c>
      <c r="C216" s="46" t="s">
        <v>456</v>
      </c>
      <c r="D216" s="46" t="s">
        <v>1446</v>
      </c>
      <c r="E216" s="46" t="s">
        <v>1488</v>
      </c>
      <c r="F216" s="43">
        <v>2</v>
      </c>
      <c r="G216" s="23" t="str">
        <f t="shared" ref="G216:G279" si="4">VLOOKUP(E216,学校番号,2,FALSE)</f>
        <v>070009</v>
      </c>
    </row>
    <row r="217" spans="1:7" ht="14.25" customHeight="1" x14ac:dyDescent="0.15">
      <c r="A217" s="44">
        <v>1871</v>
      </c>
      <c r="B217" s="45" t="s">
        <v>827</v>
      </c>
      <c r="C217" s="46" t="s">
        <v>458</v>
      </c>
      <c r="D217" s="46" t="s">
        <v>1446</v>
      </c>
      <c r="E217" s="46" t="s">
        <v>1488</v>
      </c>
      <c r="F217" s="43">
        <v>2</v>
      </c>
      <c r="G217" s="23" t="str">
        <f t="shared" si="4"/>
        <v>070009</v>
      </c>
    </row>
    <row r="218" spans="1:7" ht="14.25" customHeight="1" x14ac:dyDescent="0.15">
      <c r="A218" s="44">
        <v>1872</v>
      </c>
      <c r="B218" s="45" t="s">
        <v>828</v>
      </c>
      <c r="C218" s="46" t="s">
        <v>459</v>
      </c>
      <c r="D218" s="46" t="s">
        <v>1446</v>
      </c>
      <c r="E218" s="46" t="s">
        <v>1488</v>
      </c>
      <c r="F218" s="43">
        <v>2</v>
      </c>
      <c r="G218" s="23" t="str">
        <f t="shared" si="4"/>
        <v>070009</v>
      </c>
    </row>
    <row r="219" spans="1:7" ht="14.25" customHeight="1" x14ac:dyDescent="0.15">
      <c r="A219" s="44">
        <v>1873</v>
      </c>
      <c r="B219" s="45" t="s">
        <v>829</v>
      </c>
      <c r="C219" s="46" t="s">
        <v>830</v>
      </c>
      <c r="D219" s="46" t="s">
        <v>1445</v>
      </c>
      <c r="E219" s="46" t="s">
        <v>1488</v>
      </c>
      <c r="F219" s="43">
        <v>1</v>
      </c>
      <c r="G219" s="23" t="str">
        <f t="shared" si="4"/>
        <v>070009</v>
      </c>
    </row>
    <row r="220" spans="1:7" ht="14.25" customHeight="1" x14ac:dyDescent="0.15">
      <c r="A220" s="44">
        <v>1874</v>
      </c>
      <c r="B220" s="45" t="s">
        <v>831</v>
      </c>
      <c r="C220" s="46" t="s">
        <v>832</v>
      </c>
      <c r="D220" s="46" t="s">
        <v>1446</v>
      </c>
      <c r="E220" s="46" t="s">
        <v>1488</v>
      </c>
      <c r="F220" s="43">
        <v>2</v>
      </c>
      <c r="G220" s="23" t="str">
        <f t="shared" si="4"/>
        <v>070009</v>
      </c>
    </row>
    <row r="221" spans="1:7" ht="14.25" customHeight="1" x14ac:dyDescent="0.15">
      <c r="A221" s="44">
        <v>1875</v>
      </c>
      <c r="B221" s="45" t="s">
        <v>833</v>
      </c>
      <c r="C221" s="46" t="s">
        <v>834</v>
      </c>
      <c r="D221" s="46" t="s">
        <v>1446</v>
      </c>
      <c r="E221" s="46" t="s">
        <v>1488</v>
      </c>
      <c r="F221" s="43">
        <v>2</v>
      </c>
      <c r="G221" s="23" t="str">
        <f t="shared" si="4"/>
        <v>070009</v>
      </c>
    </row>
    <row r="222" spans="1:7" ht="14.25" customHeight="1" x14ac:dyDescent="0.15">
      <c r="A222" s="44">
        <v>1876</v>
      </c>
      <c r="B222" s="45" t="s">
        <v>835</v>
      </c>
      <c r="C222" s="46" t="s">
        <v>836</v>
      </c>
      <c r="D222" s="46" t="s">
        <v>1446</v>
      </c>
      <c r="E222" s="46" t="s">
        <v>1488</v>
      </c>
      <c r="F222" s="43">
        <v>2</v>
      </c>
      <c r="G222" s="23" t="str">
        <f t="shared" si="4"/>
        <v>070009</v>
      </c>
    </row>
    <row r="223" spans="1:7" ht="14.25" customHeight="1" x14ac:dyDescent="0.15">
      <c r="A223" s="44">
        <v>1883</v>
      </c>
      <c r="B223" s="45" t="s">
        <v>837</v>
      </c>
      <c r="C223" s="46" t="s">
        <v>445</v>
      </c>
      <c r="D223" s="46" t="s">
        <v>1445</v>
      </c>
      <c r="E223" s="46" t="s">
        <v>1484</v>
      </c>
      <c r="F223" s="43">
        <v>1</v>
      </c>
      <c r="G223" s="23" t="str">
        <f t="shared" si="4"/>
        <v>070005</v>
      </c>
    </row>
    <row r="224" spans="1:7" ht="14.25" customHeight="1" x14ac:dyDescent="0.15">
      <c r="A224" s="44">
        <v>1884</v>
      </c>
      <c r="B224" s="45" t="s">
        <v>838</v>
      </c>
      <c r="C224" s="46" t="s">
        <v>446</v>
      </c>
      <c r="D224" s="46" t="s">
        <v>1445</v>
      </c>
      <c r="E224" s="46" t="s">
        <v>1484</v>
      </c>
      <c r="F224" s="43">
        <v>1</v>
      </c>
      <c r="G224" s="23" t="str">
        <f t="shared" si="4"/>
        <v>070005</v>
      </c>
    </row>
    <row r="225" spans="1:7" ht="14.25" customHeight="1" x14ac:dyDescent="0.15">
      <c r="A225" s="44">
        <v>1885</v>
      </c>
      <c r="B225" s="45" t="s">
        <v>839</v>
      </c>
      <c r="C225" s="46" t="s">
        <v>444</v>
      </c>
      <c r="D225" s="46" t="s">
        <v>1445</v>
      </c>
      <c r="E225" s="46" t="s">
        <v>1484</v>
      </c>
      <c r="F225" s="43">
        <v>1</v>
      </c>
      <c r="G225" s="23" t="str">
        <f t="shared" si="4"/>
        <v>070005</v>
      </c>
    </row>
    <row r="226" spans="1:7" ht="14.25" customHeight="1" x14ac:dyDescent="0.15">
      <c r="A226" s="44">
        <v>1886</v>
      </c>
      <c r="B226" s="45" t="s">
        <v>840</v>
      </c>
      <c r="C226" s="46" t="s">
        <v>447</v>
      </c>
      <c r="D226" s="46" t="s">
        <v>1445</v>
      </c>
      <c r="E226" s="46" t="s">
        <v>1484</v>
      </c>
      <c r="F226" s="43">
        <v>1</v>
      </c>
      <c r="G226" s="23" t="str">
        <f t="shared" si="4"/>
        <v>070005</v>
      </c>
    </row>
    <row r="227" spans="1:7" ht="14.25" customHeight="1" x14ac:dyDescent="0.15">
      <c r="A227" s="44">
        <v>1887</v>
      </c>
      <c r="B227" s="45" t="s">
        <v>841</v>
      </c>
      <c r="C227" s="46" t="s">
        <v>448</v>
      </c>
      <c r="D227" s="46" t="s">
        <v>1445</v>
      </c>
      <c r="E227" s="46" t="s">
        <v>1484</v>
      </c>
      <c r="F227" s="43">
        <v>1</v>
      </c>
      <c r="G227" s="23" t="str">
        <f t="shared" si="4"/>
        <v>070005</v>
      </c>
    </row>
    <row r="228" spans="1:7" ht="14.25" customHeight="1" x14ac:dyDescent="0.15">
      <c r="A228" s="44">
        <v>1888</v>
      </c>
      <c r="B228" s="45" t="s">
        <v>842</v>
      </c>
      <c r="C228" s="46" t="s">
        <v>449</v>
      </c>
      <c r="D228" s="46" t="s">
        <v>1445</v>
      </c>
      <c r="E228" s="46" t="s">
        <v>1484</v>
      </c>
      <c r="F228" s="43">
        <v>1</v>
      </c>
      <c r="G228" s="23" t="str">
        <f t="shared" si="4"/>
        <v>070005</v>
      </c>
    </row>
    <row r="229" spans="1:7" ht="14.25" customHeight="1" x14ac:dyDescent="0.15">
      <c r="A229" s="44">
        <v>1889</v>
      </c>
      <c r="B229" s="45" t="s">
        <v>843</v>
      </c>
      <c r="C229" s="46" t="s">
        <v>140</v>
      </c>
      <c r="D229" s="46" t="s">
        <v>1445</v>
      </c>
      <c r="E229" s="46" t="s">
        <v>1484</v>
      </c>
      <c r="F229" s="43">
        <v>1</v>
      </c>
      <c r="G229" s="23" t="str">
        <f t="shared" si="4"/>
        <v>070005</v>
      </c>
    </row>
    <row r="230" spans="1:7" ht="14.25" customHeight="1" x14ac:dyDescent="0.15">
      <c r="A230" s="44">
        <v>1890</v>
      </c>
      <c r="B230" s="45" t="s">
        <v>844</v>
      </c>
      <c r="C230" s="46" t="s">
        <v>450</v>
      </c>
      <c r="D230" s="46" t="s">
        <v>1445</v>
      </c>
      <c r="E230" s="46" t="s">
        <v>1484</v>
      </c>
      <c r="F230" s="43">
        <v>1</v>
      </c>
      <c r="G230" s="23" t="str">
        <f t="shared" si="4"/>
        <v>070005</v>
      </c>
    </row>
    <row r="231" spans="1:7" ht="14.25" customHeight="1" x14ac:dyDescent="0.15">
      <c r="A231" s="44">
        <v>1891</v>
      </c>
      <c r="B231" s="45" t="s">
        <v>845</v>
      </c>
      <c r="C231" s="46" t="s">
        <v>452</v>
      </c>
      <c r="D231" s="46" t="s">
        <v>1445</v>
      </c>
      <c r="E231" s="46" t="s">
        <v>1484</v>
      </c>
      <c r="F231" s="43">
        <v>1</v>
      </c>
      <c r="G231" s="23" t="str">
        <f t="shared" si="4"/>
        <v>070005</v>
      </c>
    </row>
    <row r="232" spans="1:7" ht="14.25" customHeight="1" x14ac:dyDescent="0.15">
      <c r="A232" s="44">
        <v>1892</v>
      </c>
      <c r="B232" s="45" t="s">
        <v>846</v>
      </c>
      <c r="C232" s="46" t="s">
        <v>451</v>
      </c>
      <c r="D232" s="46" t="s">
        <v>1445</v>
      </c>
      <c r="E232" s="46" t="s">
        <v>1484</v>
      </c>
      <c r="F232" s="43">
        <v>1</v>
      </c>
      <c r="G232" s="23" t="str">
        <f t="shared" si="4"/>
        <v>070005</v>
      </c>
    </row>
    <row r="233" spans="1:7" ht="14.25" customHeight="1" x14ac:dyDescent="0.15">
      <c r="A233" s="44">
        <v>1893</v>
      </c>
      <c r="B233" s="45" t="s">
        <v>847</v>
      </c>
      <c r="C233" s="46" t="s">
        <v>453</v>
      </c>
      <c r="D233" s="46" t="s">
        <v>1445</v>
      </c>
      <c r="E233" s="46" t="s">
        <v>1484</v>
      </c>
      <c r="F233" s="43">
        <v>1</v>
      </c>
      <c r="G233" s="23" t="str">
        <f t="shared" si="4"/>
        <v>070005</v>
      </c>
    </row>
    <row r="234" spans="1:7" ht="14.25" customHeight="1" x14ac:dyDescent="0.15">
      <c r="A234" s="44">
        <v>1894</v>
      </c>
      <c r="B234" s="45" t="s">
        <v>848</v>
      </c>
      <c r="C234" s="46" t="s">
        <v>849</v>
      </c>
      <c r="D234" s="46" t="s">
        <v>1445</v>
      </c>
      <c r="E234" s="46" t="s">
        <v>1484</v>
      </c>
      <c r="F234" s="43">
        <v>1</v>
      </c>
      <c r="G234" s="23" t="str">
        <f t="shared" si="4"/>
        <v>070005</v>
      </c>
    </row>
    <row r="235" spans="1:7" ht="14.25" customHeight="1" x14ac:dyDescent="0.15">
      <c r="A235" s="44">
        <v>1895</v>
      </c>
      <c r="B235" s="45" t="s">
        <v>850</v>
      </c>
      <c r="C235" s="46" t="s">
        <v>851</v>
      </c>
      <c r="D235" s="46" t="s">
        <v>1445</v>
      </c>
      <c r="E235" s="46" t="s">
        <v>1484</v>
      </c>
      <c r="F235" s="43">
        <v>1</v>
      </c>
      <c r="G235" s="23" t="str">
        <f t="shared" si="4"/>
        <v>070005</v>
      </c>
    </row>
    <row r="236" spans="1:7" ht="14.25" customHeight="1" x14ac:dyDescent="0.15">
      <c r="A236" s="44">
        <v>1896</v>
      </c>
      <c r="B236" s="45" t="s">
        <v>852</v>
      </c>
      <c r="C236" s="46" t="s">
        <v>853</v>
      </c>
      <c r="D236" s="46" t="s">
        <v>1445</v>
      </c>
      <c r="E236" s="46" t="s">
        <v>1484</v>
      </c>
      <c r="F236" s="43">
        <v>1</v>
      </c>
      <c r="G236" s="23" t="str">
        <f t="shared" si="4"/>
        <v>070005</v>
      </c>
    </row>
    <row r="237" spans="1:7" ht="14.25" customHeight="1" x14ac:dyDescent="0.15">
      <c r="A237" s="44">
        <v>1897</v>
      </c>
      <c r="B237" s="45" t="s">
        <v>854</v>
      </c>
      <c r="C237" s="46" t="s">
        <v>855</v>
      </c>
      <c r="D237" s="46" t="s">
        <v>1445</v>
      </c>
      <c r="E237" s="46" t="s">
        <v>1484</v>
      </c>
      <c r="F237" s="43">
        <v>1</v>
      </c>
      <c r="G237" s="23" t="str">
        <f t="shared" si="4"/>
        <v>070005</v>
      </c>
    </row>
    <row r="238" spans="1:7" ht="14.25" customHeight="1" x14ac:dyDescent="0.15">
      <c r="A238" s="44">
        <v>1899</v>
      </c>
      <c r="B238" s="45" t="s">
        <v>856</v>
      </c>
      <c r="C238" s="46" t="s">
        <v>857</v>
      </c>
      <c r="D238" s="46" t="s">
        <v>1445</v>
      </c>
      <c r="E238" s="46" t="s">
        <v>1484</v>
      </c>
      <c r="F238" s="43">
        <v>1</v>
      </c>
      <c r="G238" s="23" t="str">
        <f t="shared" si="4"/>
        <v>070005</v>
      </c>
    </row>
    <row r="239" spans="1:7" ht="14.25" customHeight="1" x14ac:dyDescent="0.15">
      <c r="A239" s="44">
        <v>1903</v>
      </c>
      <c r="B239" s="45" t="s">
        <v>858</v>
      </c>
      <c r="C239" s="46" t="s">
        <v>423</v>
      </c>
      <c r="D239" s="46" t="s">
        <v>1445</v>
      </c>
      <c r="E239" s="46" t="s">
        <v>1495</v>
      </c>
      <c r="F239" s="43">
        <v>1</v>
      </c>
      <c r="G239" s="23" t="str">
        <f t="shared" si="4"/>
        <v>070016</v>
      </c>
    </row>
    <row r="240" spans="1:7" ht="14.25" customHeight="1" x14ac:dyDescent="0.15">
      <c r="A240" s="44">
        <v>1904</v>
      </c>
      <c r="B240" s="45" t="s">
        <v>859</v>
      </c>
      <c r="C240" s="46" t="s">
        <v>424</v>
      </c>
      <c r="D240" s="46" t="s">
        <v>1445</v>
      </c>
      <c r="E240" s="46" t="s">
        <v>1495</v>
      </c>
      <c r="F240" s="43">
        <v>1</v>
      </c>
      <c r="G240" s="23" t="str">
        <f t="shared" si="4"/>
        <v>070016</v>
      </c>
    </row>
    <row r="241" spans="1:7" ht="14.25" customHeight="1" x14ac:dyDescent="0.15">
      <c r="A241" s="44">
        <v>1905</v>
      </c>
      <c r="B241" s="45" t="s">
        <v>860</v>
      </c>
      <c r="C241" s="46" t="s">
        <v>129</v>
      </c>
      <c r="D241" s="46" t="s">
        <v>1445</v>
      </c>
      <c r="E241" s="46" t="s">
        <v>1495</v>
      </c>
      <c r="F241" s="43">
        <v>1</v>
      </c>
      <c r="G241" s="23" t="str">
        <f t="shared" si="4"/>
        <v>070016</v>
      </c>
    </row>
    <row r="242" spans="1:7" ht="14.25" customHeight="1" x14ac:dyDescent="0.15">
      <c r="A242" s="44">
        <v>1906</v>
      </c>
      <c r="B242" s="45" t="s">
        <v>861</v>
      </c>
      <c r="C242" s="46" t="s">
        <v>425</v>
      </c>
      <c r="D242" s="46" t="s">
        <v>1445</v>
      </c>
      <c r="E242" s="46" t="s">
        <v>1495</v>
      </c>
      <c r="F242" s="43">
        <v>1</v>
      </c>
      <c r="G242" s="23" t="str">
        <f t="shared" si="4"/>
        <v>070016</v>
      </c>
    </row>
    <row r="243" spans="1:7" ht="14.25" customHeight="1" x14ac:dyDescent="0.15">
      <c r="A243" s="44">
        <v>1907</v>
      </c>
      <c r="B243" s="45" t="s">
        <v>862</v>
      </c>
      <c r="C243" s="46" t="s">
        <v>428</v>
      </c>
      <c r="D243" s="46" t="s">
        <v>1445</v>
      </c>
      <c r="E243" s="46" t="s">
        <v>1495</v>
      </c>
      <c r="F243" s="43">
        <v>1</v>
      </c>
      <c r="G243" s="23" t="str">
        <f t="shared" si="4"/>
        <v>070016</v>
      </c>
    </row>
    <row r="244" spans="1:7" ht="14.25" customHeight="1" x14ac:dyDescent="0.15">
      <c r="A244" s="44">
        <v>1908</v>
      </c>
      <c r="B244" s="45" t="s">
        <v>863</v>
      </c>
      <c r="C244" s="46" t="s">
        <v>128</v>
      </c>
      <c r="D244" s="46" t="s">
        <v>1445</v>
      </c>
      <c r="E244" s="46" t="s">
        <v>1495</v>
      </c>
      <c r="F244" s="43">
        <v>1</v>
      </c>
      <c r="G244" s="23" t="str">
        <f t="shared" si="4"/>
        <v>070016</v>
      </c>
    </row>
    <row r="245" spans="1:7" ht="14.25" customHeight="1" x14ac:dyDescent="0.15">
      <c r="A245" s="44">
        <v>1909</v>
      </c>
      <c r="B245" s="45" t="s">
        <v>864</v>
      </c>
      <c r="C245" s="46" t="s">
        <v>429</v>
      </c>
      <c r="D245" s="46" t="s">
        <v>1445</v>
      </c>
      <c r="E245" s="46" t="s">
        <v>1495</v>
      </c>
      <c r="F245" s="43">
        <v>1</v>
      </c>
      <c r="G245" s="23" t="str">
        <f t="shared" si="4"/>
        <v>070016</v>
      </c>
    </row>
    <row r="246" spans="1:7" ht="14.25" customHeight="1" x14ac:dyDescent="0.15">
      <c r="A246" s="44">
        <v>1910</v>
      </c>
      <c r="B246" s="45" t="s">
        <v>865</v>
      </c>
      <c r="C246" s="46" t="s">
        <v>430</v>
      </c>
      <c r="D246" s="46" t="s">
        <v>1445</v>
      </c>
      <c r="E246" s="46" t="s">
        <v>1495</v>
      </c>
      <c r="F246" s="43">
        <v>1</v>
      </c>
      <c r="G246" s="23" t="str">
        <f t="shared" si="4"/>
        <v>070016</v>
      </c>
    </row>
    <row r="247" spans="1:7" ht="14.25" customHeight="1" x14ac:dyDescent="0.15">
      <c r="A247" s="44">
        <v>1911</v>
      </c>
      <c r="B247" s="45" t="s">
        <v>866</v>
      </c>
      <c r="C247" s="46" t="s">
        <v>431</v>
      </c>
      <c r="D247" s="46" t="s">
        <v>1445</v>
      </c>
      <c r="E247" s="46" t="s">
        <v>1495</v>
      </c>
      <c r="F247" s="43">
        <v>1</v>
      </c>
      <c r="G247" s="23" t="str">
        <f t="shared" si="4"/>
        <v>070016</v>
      </c>
    </row>
    <row r="248" spans="1:7" ht="14.25" customHeight="1" x14ac:dyDescent="0.15">
      <c r="A248" s="44">
        <v>1912</v>
      </c>
      <c r="B248" s="45" t="s">
        <v>867</v>
      </c>
      <c r="C248" s="46" t="s">
        <v>868</v>
      </c>
      <c r="D248" s="46" t="s">
        <v>1445</v>
      </c>
      <c r="E248" s="46" t="s">
        <v>1495</v>
      </c>
      <c r="F248" s="43">
        <v>1</v>
      </c>
      <c r="G248" s="23" t="str">
        <f t="shared" si="4"/>
        <v>070016</v>
      </c>
    </row>
    <row r="249" spans="1:7" ht="14.25" customHeight="1" x14ac:dyDescent="0.15">
      <c r="A249" s="44">
        <v>1920</v>
      </c>
      <c r="B249" s="45" t="s">
        <v>869</v>
      </c>
      <c r="C249" s="46" t="s">
        <v>426</v>
      </c>
      <c r="D249" s="46" t="s">
        <v>1446</v>
      </c>
      <c r="E249" s="46" t="s">
        <v>1495</v>
      </c>
      <c r="F249" s="43">
        <v>2</v>
      </c>
      <c r="G249" s="23" t="str">
        <f t="shared" si="4"/>
        <v>070016</v>
      </c>
    </row>
    <row r="250" spans="1:7" ht="14.25" customHeight="1" x14ac:dyDescent="0.15">
      <c r="A250" s="44">
        <v>1921</v>
      </c>
      <c r="B250" s="45" t="s">
        <v>870</v>
      </c>
      <c r="C250" s="46" t="s">
        <v>427</v>
      </c>
      <c r="D250" s="46" t="s">
        <v>1446</v>
      </c>
      <c r="E250" s="46" t="s">
        <v>1495</v>
      </c>
      <c r="F250" s="43">
        <v>2</v>
      </c>
      <c r="G250" s="23" t="str">
        <f t="shared" si="4"/>
        <v>070016</v>
      </c>
    </row>
    <row r="251" spans="1:7" ht="14.25" customHeight="1" x14ac:dyDescent="0.15">
      <c r="A251" s="44">
        <v>1922</v>
      </c>
      <c r="B251" s="45" t="s">
        <v>871</v>
      </c>
      <c r="C251" s="46" t="s">
        <v>872</v>
      </c>
      <c r="D251" s="46" t="s">
        <v>1445</v>
      </c>
      <c r="E251" s="46" t="s">
        <v>1495</v>
      </c>
      <c r="F251" s="43">
        <v>1</v>
      </c>
      <c r="G251" s="23" t="str">
        <f t="shared" si="4"/>
        <v>070016</v>
      </c>
    </row>
    <row r="252" spans="1:7" ht="14.25" customHeight="1" x14ac:dyDescent="0.15">
      <c r="A252" s="44">
        <v>1923</v>
      </c>
      <c r="B252" s="45" t="s">
        <v>873</v>
      </c>
      <c r="C252" s="46" t="s">
        <v>874</v>
      </c>
      <c r="D252" s="46" t="s">
        <v>1445</v>
      </c>
      <c r="E252" s="46" t="s">
        <v>1495</v>
      </c>
      <c r="F252" s="43">
        <v>1</v>
      </c>
      <c r="G252" s="23" t="str">
        <f t="shared" si="4"/>
        <v>070016</v>
      </c>
    </row>
    <row r="253" spans="1:7" ht="14.25" customHeight="1" x14ac:dyDescent="0.15">
      <c r="A253" s="44">
        <v>1924</v>
      </c>
      <c r="B253" s="45" t="s">
        <v>875</v>
      </c>
      <c r="C253" s="46" t="s">
        <v>453</v>
      </c>
      <c r="D253" s="46" t="s">
        <v>1445</v>
      </c>
      <c r="E253" s="46" t="s">
        <v>1495</v>
      </c>
      <c r="F253" s="43">
        <v>1</v>
      </c>
      <c r="G253" s="23" t="str">
        <f t="shared" si="4"/>
        <v>070016</v>
      </c>
    </row>
    <row r="254" spans="1:7" ht="14.25" customHeight="1" x14ac:dyDescent="0.15">
      <c r="A254" s="44">
        <v>1925</v>
      </c>
      <c r="B254" s="45" t="s">
        <v>876</v>
      </c>
      <c r="C254" s="46" t="s">
        <v>877</v>
      </c>
      <c r="D254" s="46" t="s">
        <v>1445</v>
      </c>
      <c r="E254" s="46" t="s">
        <v>1495</v>
      </c>
      <c r="F254" s="43">
        <v>1</v>
      </c>
      <c r="G254" s="23" t="str">
        <f t="shared" si="4"/>
        <v>070016</v>
      </c>
    </row>
    <row r="255" spans="1:7" ht="14.25" customHeight="1" x14ac:dyDescent="0.15">
      <c r="A255" s="44">
        <v>1926</v>
      </c>
      <c r="B255" s="45" t="s">
        <v>878</v>
      </c>
      <c r="C255" s="46" t="s">
        <v>879</v>
      </c>
      <c r="D255" s="46" t="s">
        <v>1445</v>
      </c>
      <c r="E255" s="46" t="s">
        <v>1495</v>
      </c>
      <c r="F255" s="43">
        <v>1</v>
      </c>
      <c r="G255" s="23" t="str">
        <f t="shared" si="4"/>
        <v>070016</v>
      </c>
    </row>
    <row r="256" spans="1:7" ht="14.25" customHeight="1" x14ac:dyDescent="0.15">
      <c r="A256" s="44">
        <v>1927</v>
      </c>
      <c r="B256" s="45" t="s">
        <v>880</v>
      </c>
      <c r="C256" s="46" t="s">
        <v>881</v>
      </c>
      <c r="D256" s="46" t="s">
        <v>1445</v>
      </c>
      <c r="E256" s="46" t="s">
        <v>1495</v>
      </c>
      <c r="F256" s="43">
        <v>1</v>
      </c>
      <c r="G256" s="23" t="str">
        <f t="shared" si="4"/>
        <v>070016</v>
      </c>
    </row>
    <row r="257" spans="1:7" ht="14.25" customHeight="1" x14ac:dyDescent="0.15">
      <c r="A257" s="44">
        <v>1928</v>
      </c>
      <c r="B257" s="45" t="s">
        <v>882</v>
      </c>
      <c r="C257" s="46" t="s">
        <v>883</v>
      </c>
      <c r="D257" s="46" t="s">
        <v>1445</v>
      </c>
      <c r="E257" s="46" t="s">
        <v>1495</v>
      </c>
      <c r="F257" s="43">
        <v>1</v>
      </c>
      <c r="G257" s="23" t="str">
        <f t="shared" si="4"/>
        <v>070016</v>
      </c>
    </row>
    <row r="258" spans="1:7" ht="14.25" customHeight="1" x14ac:dyDescent="0.15">
      <c r="A258" s="44">
        <v>1929</v>
      </c>
      <c r="B258" s="45" t="s">
        <v>528</v>
      </c>
      <c r="C258" s="46" t="s">
        <v>529</v>
      </c>
      <c r="D258" s="46" t="s">
        <v>1445</v>
      </c>
      <c r="E258" s="46" t="s">
        <v>1495</v>
      </c>
      <c r="F258" s="43">
        <v>1</v>
      </c>
      <c r="G258" s="23" t="str">
        <f t="shared" si="4"/>
        <v>070016</v>
      </c>
    </row>
    <row r="259" spans="1:7" ht="14.25" customHeight="1" x14ac:dyDescent="0.15">
      <c r="A259" s="44">
        <v>1930</v>
      </c>
      <c r="B259" s="45" t="s">
        <v>884</v>
      </c>
      <c r="C259" s="46" t="s">
        <v>885</v>
      </c>
      <c r="D259" s="46" t="s">
        <v>1445</v>
      </c>
      <c r="E259" s="46" t="s">
        <v>1495</v>
      </c>
      <c r="F259" s="43">
        <v>1</v>
      </c>
      <c r="G259" s="23" t="str">
        <f t="shared" si="4"/>
        <v>070016</v>
      </c>
    </row>
    <row r="260" spans="1:7" ht="14.25" customHeight="1" x14ac:dyDescent="0.15">
      <c r="A260" s="44">
        <v>1934</v>
      </c>
      <c r="B260" s="45" t="s">
        <v>886</v>
      </c>
      <c r="C260" s="46" t="s">
        <v>375</v>
      </c>
      <c r="D260" s="46" t="s">
        <v>1445</v>
      </c>
      <c r="E260" s="46" t="s">
        <v>1482</v>
      </c>
      <c r="F260" s="43">
        <v>1</v>
      </c>
      <c r="G260" s="23" t="str">
        <f t="shared" si="4"/>
        <v>070003</v>
      </c>
    </row>
    <row r="261" spans="1:7" ht="14.25" customHeight="1" x14ac:dyDescent="0.15">
      <c r="A261" s="44">
        <v>1935</v>
      </c>
      <c r="B261" s="45" t="s">
        <v>887</v>
      </c>
      <c r="C261" s="46" t="s">
        <v>377</v>
      </c>
      <c r="D261" s="46" t="s">
        <v>1445</v>
      </c>
      <c r="E261" s="46" t="s">
        <v>1482</v>
      </c>
      <c r="F261" s="43">
        <v>1</v>
      </c>
      <c r="G261" s="23" t="str">
        <f t="shared" si="4"/>
        <v>070003</v>
      </c>
    </row>
    <row r="262" spans="1:7" ht="14.25" customHeight="1" x14ac:dyDescent="0.15">
      <c r="A262" s="44">
        <v>1936</v>
      </c>
      <c r="B262" s="45" t="s">
        <v>888</v>
      </c>
      <c r="C262" s="46" t="s">
        <v>376</v>
      </c>
      <c r="D262" s="46" t="s">
        <v>1445</v>
      </c>
      <c r="E262" s="46" t="s">
        <v>1482</v>
      </c>
      <c r="F262" s="43">
        <v>1</v>
      </c>
      <c r="G262" s="23" t="str">
        <f t="shared" si="4"/>
        <v>070003</v>
      </c>
    </row>
    <row r="263" spans="1:7" ht="14.25" customHeight="1" x14ac:dyDescent="0.15">
      <c r="A263" s="44">
        <v>1937</v>
      </c>
      <c r="B263" s="45" t="s">
        <v>889</v>
      </c>
      <c r="C263" s="46" t="s">
        <v>378</v>
      </c>
      <c r="D263" s="46" t="s">
        <v>1445</v>
      </c>
      <c r="E263" s="46" t="s">
        <v>1482</v>
      </c>
      <c r="F263" s="43">
        <v>1</v>
      </c>
      <c r="G263" s="23" t="str">
        <f t="shared" si="4"/>
        <v>070003</v>
      </c>
    </row>
    <row r="264" spans="1:7" ht="14.25" customHeight="1" x14ac:dyDescent="0.15">
      <c r="A264" s="44">
        <v>1938</v>
      </c>
      <c r="B264" s="45" t="s">
        <v>890</v>
      </c>
      <c r="C264" s="46" t="s">
        <v>379</v>
      </c>
      <c r="D264" s="46" t="s">
        <v>1445</v>
      </c>
      <c r="E264" s="46" t="s">
        <v>1482</v>
      </c>
      <c r="F264" s="43">
        <v>1</v>
      </c>
      <c r="G264" s="23" t="str">
        <f t="shared" si="4"/>
        <v>070003</v>
      </c>
    </row>
    <row r="265" spans="1:7" ht="14.25" customHeight="1" x14ac:dyDescent="0.15">
      <c r="A265" s="44">
        <v>1939</v>
      </c>
      <c r="B265" s="45" t="s">
        <v>891</v>
      </c>
      <c r="C265" s="46" t="s">
        <v>380</v>
      </c>
      <c r="D265" s="46" t="s">
        <v>1445</v>
      </c>
      <c r="E265" s="46" t="s">
        <v>1482</v>
      </c>
      <c r="F265" s="43">
        <v>1</v>
      </c>
      <c r="G265" s="23" t="str">
        <f t="shared" si="4"/>
        <v>070003</v>
      </c>
    </row>
    <row r="266" spans="1:7" ht="14.25" customHeight="1" x14ac:dyDescent="0.15">
      <c r="A266" s="44">
        <v>1940</v>
      </c>
      <c r="B266" s="45" t="s">
        <v>892</v>
      </c>
      <c r="C266" s="46" t="s">
        <v>392</v>
      </c>
      <c r="D266" s="46" t="s">
        <v>1445</v>
      </c>
      <c r="E266" s="46" t="s">
        <v>1482</v>
      </c>
      <c r="F266" s="43">
        <v>1</v>
      </c>
      <c r="G266" s="23" t="str">
        <f t="shared" si="4"/>
        <v>070003</v>
      </c>
    </row>
    <row r="267" spans="1:7" ht="14.25" customHeight="1" x14ac:dyDescent="0.15">
      <c r="A267" s="44">
        <v>1941</v>
      </c>
      <c r="B267" s="45" t="s">
        <v>893</v>
      </c>
      <c r="C267" s="46" t="s">
        <v>381</v>
      </c>
      <c r="D267" s="46" t="s">
        <v>1445</v>
      </c>
      <c r="E267" s="46" t="s">
        <v>1482</v>
      </c>
      <c r="F267" s="43">
        <v>1</v>
      </c>
      <c r="G267" s="23" t="str">
        <f t="shared" si="4"/>
        <v>070003</v>
      </c>
    </row>
    <row r="268" spans="1:7" ht="14.25" customHeight="1" x14ac:dyDescent="0.15">
      <c r="A268" s="44">
        <v>1942</v>
      </c>
      <c r="B268" s="45" t="s">
        <v>894</v>
      </c>
      <c r="C268" s="46" t="s">
        <v>382</v>
      </c>
      <c r="D268" s="46" t="s">
        <v>1445</v>
      </c>
      <c r="E268" s="46" t="s">
        <v>1482</v>
      </c>
      <c r="F268" s="43">
        <v>1</v>
      </c>
      <c r="G268" s="23" t="str">
        <f t="shared" si="4"/>
        <v>070003</v>
      </c>
    </row>
    <row r="269" spans="1:7" ht="14.25" customHeight="1" x14ac:dyDescent="0.15">
      <c r="A269" s="44">
        <v>1943</v>
      </c>
      <c r="B269" s="45" t="s">
        <v>895</v>
      </c>
      <c r="C269" s="46" t="s">
        <v>393</v>
      </c>
      <c r="D269" s="46" t="s">
        <v>1445</v>
      </c>
      <c r="E269" s="46" t="s">
        <v>1482</v>
      </c>
      <c r="F269" s="43">
        <v>1</v>
      </c>
      <c r="G269" s="23" t="str">
        <f t="shared" si="4"/>
        <v>070003</v>
      </c>
    </row>
    <row r="270" spans="1:7" ht="14.25" customHeight="1" x14ac:dyDescent="0.15">
      <c r="A270" s="44">
        <v>1944</v>
      </c>
      <c r="B270" s="45" t="s">
        <v>896</v>
      </c>
      <c r="C270" s="46" t="s">
        <v>394</v>
      </c>
      <c r="D270" s="46" t="s">
        <v>1445</v>
      </c>
      <c r="E270" s="46" t="s">
        <v>1482</v>
      </c>
      <c r="F270" s="43">
        <v>1</v>
      </c>
      <c r="G270" s="23" t="str">
        <f t="shared" si="4"/>
        <v>070003</v>
      </c>
    </row>
    <row r="271" spans="1:7" ht="14.25" customHeight="1" x14ac:dyDescent="0.15">
      <c r="A271" s="44">
        <v>1945</v>
      </c>
      <c r="B271" s="45" t="s">
        <v>897</v>
      </c>
      <c r="C271" s="46" t="s">
        <v>395</v>
      </c>
      <c r="D271" s="46" t="s">
        <v>1445</v>
      </c>
      <c r="E271" s="46" t="s">
        <v>1482</v>
      </c>
      <c r="F271" s="43">
        <v>1</v>
      </c>
      <c r="G271" s="23" t="str">
        <f t="shared" si="4"/>
        <v>070003</v>
      </c>
    </row>
    <row r="272" spans="1:7" ht="14.25" customHeight="1" x14ac:dyDescent="0.15">
      <c r="A272" s="44">
        <v>1946</v>
      </c>
      <c r="B272" s="45" t="s">
        <v>898</v>
      </c>
      <c r="C272" s="46" t="s">
        <v>130</v>
      </c>
      <c r="D272" s="46" t="s">
        <v>1445</v>
      </c>
      <c r="E272" s="46" t="s">
        <v>1482</v>
      </c>
      <c r="F272" s="43">
        <v>1</v>
      </c>
      <c r="G272" s="23" t="str">
        <f t="shared" si="4"/>
        <v>070003</v>
      </c>
    </row>
    <row r="273" spans="1:7" ht="14.25" customHeight="1" x14ac:dyDescent="0.15">
      <c r="A273" s="44">
        <v>1947</v>
      </c>
      <c r="B273" s="45" t="s">
        <v>899</v>
      </c>
      <c r="C273" s="46" t="s">
        <v>900</v>
      </c>
      <c r="D273" s="46" t="s">
        <v>1445</v>
      </c>
      <c r="E273" s="46" t="s">
        <v>1482</v>
      </c>
      <c r="F273" s="43">
        <v>1</v>
      </c>
      <c r="G273" s="23" t="str">
        <f t="shared" si="4"/>
        <v>070003</v>
      </c>
    </row>
    <row r="274" spans="1:7" ht="14.25" customHeight="1" x14ac:dyDescent="0.15">
      <c r="A274" s="44">
        <v>1948</v>
      </c>
      <c r="B274" s="45" t="s">
        <v>901</v>
      </c>
      <c r="C274" s="46" t="s">
        <v>383</v>
      </c>
      <c r="D274" s="46" t="s">
        <v>1446</v>
      </c>
      <c r="E274" s="46" t="s">
        <v>1482</v>
      </c>
      <c r="F274" s="43">
        <v>2</v>
      </c>
      <c r="G274" s="23" t="str">
        <f t="shared" si="4"/>
        <v>070003</v>
      </c>
    </row>
    <row r="275" spans="1:7" ht="14.25" customHeight="1" x14ac:dyDescent="0.15">
      <c r="A275" s="44">
        <v>1949</v>
      </c>
      <c r="B275" s="45" t="s">
        <v>902</v>
      </c>
      <c r="C275" s="46" t="s">
        <v>384</v>
      </c>
      <c r="D275" s="46" t="s">
        <v>1446</v>
      </c>
      <c r="E275" s="46" t="s">
        <v>1482</v>
      </c>
      <c r="F275" s="43">
        <v>2</v>
      </c>
      <c r="G275" s="23" t="str">
        <f t="shared" si="4"/>
        <v>070003</v>
      </c>
    </row>
    <row r="276" spans="1:7" ht="14.25" customHeight="1" x14ac:dyDescent="0.15">
      <c r="A276" s="44">
        <v>1950</v>
      </c>
      <c r="B276" s="45" t="s">
        <v>903</v>
      </c>
      <c r="C276" s="46" t="s">
        <v>385</v>
      </c>
      <c r="D276" s="46" t="s">
        <v>1446</v>
      </c>
      <c r="E276" s="46" t="s">
        <v>1482</v>
      </c>
      <c r="F276" s="43">
        <v>2</v>
      </c>
      <c r="G276" s="23" t="str">
        <f t="shared" si="4"/>
        <v>070003</v>
      </c>
    </row>
    <row r="277" spans="1:7" ht="14.25" customHeight="1" x14ac:dyDescent="0.15">
      <c r="A277" s="44">
        <v>1951</v>
      </c>
      <c r="B277" s="45" t="s">
        <v>904</v>
      </c>
      <c r="C277" s="46" t="s">
        <v>386</v>
      </c>
      <c r="D277" s="46" t="s">
        <v>1446</v>
      </c>
      <c r="E277" s="46" t="s">
        <v>1482</v>
      </c>
      <c r="F277" s="43">
        <v>2</v>
      </c>
      <c r="G277" s="23" t="str">
        <f t="shared" si="4"/>
        <v>070003</v>
      </c>
    </row>
    <row r="278" spans="1:7" ht="14.25" customHeight="1" x14ac:dyDescent="0.15">
      <c r="A278" s="44">
        <v>1952</v>
      </c>
      <c r="B278" s="45" t="s">
        <v>905</v>
      </c>
      <c r="C278" s="46" t="s">
        <v>391</v>
      </c>
      <c r="D278" s="46" t="s">
        <v>1446</v>
      </c>
      <c r="E278" s="46" t="s">
        <v>1482</v>
      </c>
      <c r="F278" s="43">
        <v>2</v>
      </c>
      <c r="G278" s="23" t="str">
        <f t="shared" si="4"/>
        <v>070003</v>
      </c>
    </row>
    <row r="279" spans="1:7" ht="14.25" customHeight="1" x14ac:dyDescent="0.15">
      <c r="A279" s="44">
        <v>1953</v>
      </c>
      <c r="B279" s="45" t="s">
        <v>906</v>
      </c>
      <c r="C279" s="46" t="s">
        <v>387</v>
      </c>
      <c r="D279" s="46" t="s">
        <v>1446</v>
      </c>
      <c r="E279" s="46" t="s">
        <v>1482</v>
      </c>
      <c r="F279" s="43">
        <v>2</v>
      </c>
      <c r="G279" s="23" t="str">
        <f t="shared" si="4"/>
        <v>070003</v>
      </c>
    </row>
    <row r="280" spans="1:7" ht="14.25" customHeight="1" x14ac:dyDescent="0.15">
      <c r="A280" s="44">
        <v>1954</v>
      </c>
      <c r="B280" s="45" t="s">
        <v>907</v>
      </c>
      <c r="C280" s="46" t="s">
        <v>388</v>
      </c>
      <c r="D280" s="46" t="s">
        <v>1446</v>
      </c>
      <c r="E280" s="46" t="s">
        <v>1482</v>
      </c>
      <c r="F280" s="43">
        <v>2</v>
      </c>
      <c r="G280" s="23" t="str">
        <f t="shared" ref="G280:G343" si="5">VLOOKUP(E280,学校番号,2,FALSE)</f>
        <v>070003</v>
      </c>
    </row>
    <row r="281" spans="1:7" ht="14.25" customHeight="1" x14ac:dyDescent="0.15">
      <c r="A281" s="44">
        <v>1955</v>
      </c>
      <c r="B281" s="45" t="s">
        <v>908</v>
      </c>
      <c r="C281" s="46" t="s">
        <v>389</v>
      </c>
      <c r="D281" s="46" t="s">
        <v>1446</v>
      </c>
      <c r="E281" s="46" t="s">
        <v>1482</v>
      </c>
      <c r="F281" s="43">
        <v>2</v>
      </c>
      <c r="G281" s="23" t="str">
        <f t="shared" si="5"/>
        <v>070003</v>
      </c>
    </row>
    <row r="282" spans="1:7" ht="14.25" customHeight="1" x14ac:dyDescent="0.15">
      <c r="A282" s="44">
        <v>1956</v>
      </c>
      <c r="B282" s="45" t="s">
        <v>909</v>
      </c>
      <c r="C282" s="46" t="s">
        <v>390</v>
      </c>
      <c r="D282" s="46" t="s">
        <v>1446</v>
      </c>
      <c r="E282" s="46" t="s">
        <v>1482</v>
      </c>
      <c r="F282" s="43">
        <v>2</v>
      </c>
      <c r="G282" s="23" t="str">
        <f t="shared" si="5"/>
        <v>070003</v>
      </c>
    </row>
    <row r="283" spans="1:7" ht="14.25" customHeight="1" x14ac:dyDescent="0.15">
      <c r="A283" s="44">
        <v>1957</v>
      </c>
      <c r="B283" s="45" t="s">
        <v>910</v>
      </c>
      <c r="C283" s="46" t="s">
        <v>911</v>
      </c>
      <c r="D283" s="46" t="s">
        <v>1446</v>
      </c>
      <c r="E283" s="46" t="s">
        <v>1482</v>
      </c>
      <c r="F283" s="43">
        <v>2</v>
      </c>
      <c r="G283" s="23" t="str">
        <f t="shared" si="5"/>
        <v>070003</v>
      </c>
    </row>
    <row r="284" spans="1:7" ht="14.25" customHeight="1" x14ac:dyDescent="0.15">
      <c r="A284" s="44">
        <v>1958</v>
      </c>
      <c r="B284" s="45" t="s">
        <v>912</v>
      </c>
      <c r="C284" s="46" t="s">
        <v>913</v>
      </c>
      <c r="D284" s="46" t="s">
        <v>1446</v>
      </c>
      <c r="E284" s="46" t="s">
        <v>1482</v>
      </c>
      <c r="F284" s="43">
        <v>2</v>
      </c>
      <c r="G284" s="23" t="str">
        <f t="shared" si="5"/>
        <v>070003</v>
      </c>
    </row>
    <row r="285" spans="1:7" ht="14.25" customHeight="1" x14ac:dyDescent="0.15">
      <c r="A285" s="44">
        <v>1959</v>
      </c>
      <c r="B285" s="45" t="s">
        <v>914</v>
      </c>
      <c r="C285" s="46" t="s">
        <v>915</v>
      </c>
      <c r="D285" s="46" t="s">
        <v>1446</v>
      </c>
      <c r="E285" s="46" t="s">
        <v>1482</v>
      </c>
      <c r="F285" s="43">
        <v>2</v>
      </c>
      <c r="G285" s="23" t="str">
        <f t="shared" si="5"/>
        <v>070003</v>
      </c>
    </row>
    <row r="286" spans="1:7" ht="14.25" customHeight="1" x14ac:dyDescent="0.15">
      <c r="A286" s="44">
        <v>1960</v>
      </c>
      <c r="B286" s="45" t="s">
        <v>916</v>
      </c>
      <c r="C286" s="46" t="s">
        <v>917</v>
      </c>
      <c r="D286" s="46" t="s">
        <v>1446</v>
      </c>
      <c r="E286" s="46" t="s">
        <v>1482</v>
      </c>
      <c r="F286" s="43">
        <v>2</v>
      </c>
      <c r="G286" s="23" t="str">
        <f t="shared" si="5"/>
        <v>070003</v>
      </c>
    </row>
    <row r="287" spans="1:7" ht="14.25" customHeight="1" x14ac:dyDescent="0.15">
      <c r="A287" s="44">
        <v>1961</v>
      </c>
      <c r="B287" s="45" t="s">
        <v>918</v>
      </c>
      <c r="C287" s="46" t="s">
        <v>919</v>
      </c>
      <c r="D287" s="46" t="s">
        <v>1445</v>
      </c>
      <c r="E287" s="46" t="s">
        <v>1482</v>
      </c>
      <c r="F287" s="43">
        <v>1</v>
      </c>
      <c r="G287" s="23" t="str">
        <f t="shared" si="5"/>
        <v>070003</v>
      </c>
    </row>
    <row r="288" spans="1:7" ht="14.25" customHeight="1" x14ac:dyDescent="0.15">
      <c r="A288" s="44">
        <v>1962</v>
      </c>
      <c r="B288" s="45" t="s">
        <v>920</v>
      </c>
      <c r="C288" s="46" t="s">
        <v>921</v>
      </c>
      <c r="D288" s="46" t="s">
        <v>1445</v>
      </c>
      <c r="E288" s="46" t="s">
        <v>1482</v>
      </c>
      <c r="F288" s="43">
        <v>1</v>
      </c>
      <c r="G288" s="23" t="str">
        <f t="shared" si="5"/>
        <v>070003</v>
      </c>
    </row>
    <row r="289" spans="1:7" ht="14.25" customHeight="1" x14ac:dyDescent="0.15">
      <c r="A289" s="44">
        <v>1963</v>
      </c>
      <c r="B289" s="45" t="s">
        <v>922</v>
      </c>
      <c r="C289" s="46" t="s">
        <v>923</v>
      </c>
      <c r="D289" s="46" t="s">
        <v>1445</v>
      </c>
      <c r="E289" s="46" t="s">
        <v>1482</v>
      </c>
      <c r="F289" s="43">
        <v>1</v>
      </c>
      <c r="G289" s="23" t="str">
        <f t="shared" si="5"/>
        <v>070003</v>
      </c>
    </row>
    <row r="290" spans="1:7" ht="14.25" customHeight="1" x14ac:dyDescent="0.15">
      <c r="A290" s="44">
        <v>1964</v>
      </c>
      <c r="B290" s="45" t="s">
        <v>924</v>
      </c>
      <c r="C290" s="46" t="s">
        <v>925</v>
      </c>
      <c r="D290" s="46" t="s">
        <v>1445</v>
      </c>
      <c r="E290" s="46" t="s">
        <v>1482</v>
      </c>
      <c r="F290" s="43">
        <v>1</v>
      </c>
      <c r="G290" s="23" t="str">
        <f t="shared" si="5"/>
        <v>070003</v>
      </c>
    </row>
    <row r="291" spans="1:7" ht="14.25" customHeight="1" x14ac:dyDescent="0.15">
      <c r="A291" s="44">
        <v>1965</v>
      </c>
      <c r="B291" s="45" t="s">
        <v>926</v>
      </c>
      <c r="C291" s="46" t="s">
        <v>927</v>
      </c>
      <c r="D291" s="46" t="s">
        <v>1445</v>
      </c>
      <c r="E291" s="46" t="s">
        <v>1482</v>
      </c>
      <c r="F291" s="43">
        <v>1</v>
      </c>
      <c r="G291" s="23" t="str">
        <f t="shared" si="5"/>
        <v>070003</v>
      </c>
    </row>
    <row r="292" spans="1:7" ht="14.25" customHeight="1" x14ac:dyDescent="0.15">
      <c r="A292" s="44">
        <v>1966</v>
      </c>
      <c r="B292" s="45" t="s">
        <v>928</v>
      </c>
      <c r="C292" s="46" t="s">
        <v>929</v>
      </c>
      <c r="D292" s="46" t="s">
        <v>1445</v>
      </c>
      <c r="E292" s="46" t="s">
        <v>1482</v>
      </c>
      <c r="F292" s="43">
        <v>1</v>
      </c>
      <c r="G292" s="23" t="str">
        <f t="shared" si="5"/>
        <v>070003</v>
      </c>
    </row>
    <row r="293" spans="1:7" ht="14.25" customHeight="1" x14ac:dyDescent="0.15">
      <c r="A293" s="44">
        <v>1967</v>
      </c>
      <c r="B293" s="45" t="s">
        <v>930</v>
      </c>
      <c r="C293" s="46" t="s">
        <v>931</v>
      </c>
      <c r="D293" s="46" t="s">
        <v>1445</v>
      </c>
      <c r="E293" s="46" t="s">
        <v>1482</v>
      </c>
      <c r="F293" s="43">
        <v>1</v>
      </c>
      <c r="G293" s="23" t="str">
        <f t="shared" si="5"/>
        <v>070003</v>
      </c>
    </row>
    <row r="294" spans="1:7" ht="14.25" customHeight="1" x14ac:dyDescent="0.15">
      <c r="A294" s="44">
        <v>1968</v>
      </c>
      <c r="B294" s="45" t="s">
        <v>932</v>
      </c>
      <c r="C294" s="46" t="s">
        <v>933</v>
      </c>
      <c r="D294" s="46" t="s">
        <v>1446</v>
      </c>
      <c r="E294" s="46" t="s">
        <v>1482</v>
      </c>
      <c r="F294" s="43">
        <v>2</v>
      </c>
      <c r="G294" s="23" t="str">
        <f t="shared" si="5"/>
        <v>070003</v>
      </c>
    </row>
    <row r="295" spans="1:7" ht="14.25" customHeight="1" x14ac:dyDescent="0.15">
      <c r="A295" s="44">
        <v>1969</v>
      </c>
      <c r="B295" s="45" t="s">
        <v>934</v>
      </c>
      <c r="C295" s="46" t="s">
        <v>396</v>
      </c>
      <c r="D295" s="46" t="s">
        <v>1445</v>
      </c>
      <c r="E295" s="46" t="s">
        <v>1482</v>
      </c>
      <c r="F295" s="43">
        <v>1</v>
      </c>
      <c r="G295" s="23" t="str">
        <f t="shared" si="5"/>
        <v>070003</v>
      </c>
    </row>
    <row r="296" spans="1:7" ht="14.25" customHeight="1" x14ac:dyDescent="0.15">
      <c r="A296" s="44">
        <v>1970</v>
      </c>
      <c r="B296" s="45" t="s">
        <v>935</v>
      </c>
      <c r="C296" s="46" t="s">
        <v>936</v>
      </c>
      <c r="D296" s="46" t="s">
        <v>1445</v>
      </c>
      <c r="E296" s="46" t="s">
        <v>1482</v>
      </c>
      <c r="F296" s="43">
        <v>1</v>
      </c>
      <c r="G296" s="23" t="str">
        <f t="shared" si="5"/>
        <v>070003</v>
      </c>
    </row>
    <row r="297" spans="1:7" ht="14.25" customHeight="1" x14ac:dyDescent="0.15">
      <c r="A297" s="44">
        <v>1971</v>
      </c>
      <c r="B297" s="45" t="s">
        <v>937</v>
      </c>
      <c r="C297" s="46" t="s">
        <v>938</v>
      </c>
      <c r="D297" s="46" t="s">
        <v>1446</v>
      </c>
      <c r="E297" s="46" t="s">
        <v>1482</v>
      </c>
      <c r="F297" s="43">
        <v>2</v>
      </c>
      <c r="G297" s="23" t="str">
        <f t="shared" si="5"/>
        <v>070003</v>
      </c>
    </row>
    <row r="298" spans="1:7" ht="14.25" customHeight="1" x14ac:dyDescent="0.15">
      <c r="A298" s="44">
        <v>1972</v>
      </c>
      <c r="B298" s="45" t="s">
        <v>939</v>
      </c>
      <c r="C298" s="46" t="s">
        <v>940</v>
      </c>
      <c r="D298" s="46" t="s">
        <v>1446</v>
      </c>
      <c r="E298" s="46" t="s">
        <v>1482</v>
      </c>
      <c r="F298" s="43">
        <v>2</v>
      </c>
      <c r="G298" s="23" t="str">
        <f t="shared" si="5"/>
        <v>070003</v>
      </c>
    </row>
    <row r="299" spans="1:7" ht="14.25" customHeight="1" x14ac:dyDescent="0.15">
      <c r="A299" s="44">
        <v>1974</v>
      </c>
      <c r="B299" s="45" t="s">
        <v>941</v>
      </c>
      <c r="C299" s="46" t="s">
        <v>236</v>
      </c>
      <c r="D299" s="46" t="s">
        <v>1445</v>
      </c>
      <c r="E299" s="46" t="s">
        <v>1497</v>
      </c>
      <c r="F299" s="43">
        <v>1</v>
      </c>
      <c r="G299" s="23" t="str">
        <f t="shared" si="5"/>
        <v>070018</v>
      </c>
    </row>
    <row r="300" spans="1:7" ht="14.25" customHeight="1" x14ac:dyDescent="0.15">
      <c r="A300" s="44">
        <v>1975</v>
      </c>
      <c r="B300" s="45" t="s">
        <v>942</v>
      </c>
      <c r="C300" s="46" t="s">
        <v>466</v>
      </c>
      <c r="D300" s="46" t="s">
        <v>1445</v>
      </c>
      <c r="E300" s="46" t="s">
        <v>1497</v>
      </c>
      <c r="F300" s="43">
        <v>1</v>
      </c>
      <c r="G300" s="23" t="str">
        <f t="shared" si="5"/>
        <v>070018</v>
      </c>
    </row>
    <row r="301" spans="1:7" ht="14.25" customHeight="1" x14ac:dyDescent="0.15">
      <c r="A301" s="44">
        <v>1976</v>
      </c>
      <c r="B301" s="45" t="s">
        <v>943</v>
      </c>
      <c r="C301" s="46" t="s">
        <v>467</v>
      </c>
      <c r="D301" s="46" t="s">
        <v>1445</v>
      </c>
      <c r="E301" s="46" t="s">
        <v>1497</v>
      </c>
      <c r="F301" s="43">
        <v>1</v>
      </c>
      <c r="G301" s="23" t="str">
        <f t="shared" si="5"/>
        <v>070018</v>
      </c>
    </row>
    <row r="302" spans="1:7" ht="14.25" customHeight="1" x14ac:dyDescent="0.15">
      <c r="A302" s="44">
        <v>1977</v>
      </c>
      <c r="B302" s="45" t="s">
        <v>944</v>
      </c>
      <c r="C302" s="46" t="s">
        <v>468</v>
      </c>
      <c r="D302" s="46" t="s">
        <v>1445</v>
      </c>
      <c r="E302" s="46" t="s">
        <v>1497</v>
      </c>
      <c r="F302" s="43">
        <v>1</v>
      </c>
      <c r="G302" s="23" t="str">
        <f t="shared" si="5"/>
        <v>070018</v>
      </c>
    </row>
    <row r="303" spans="1:7" ht="14.25" customHeight="1" x14ac:dyDescent="0.15">
      <c r="A303" s="44">
        <v>1978</v>
      </c>
      <c r="B303" s="45" t="s">
        <v>945</v>
      </c>
      <c r="C303" s="46" t="s">
        <v>469</v>
      </c>
      <c r="D303" s="46" t="s">
        <v>1445</v>
      </c>
      <c r="E303" s="46" t="s">
        <v>1497</v>
      </c>
      <c r="F303" s="43">
        <v>1</v>
      </c>
      <c r="G303" s="23" t="str">
        <f t="shared" si="5"/>
        <v>070018</v>
      </c>
    </row>
    <row r="304" spans="1:7" ht="14.25" customHeight="1" x14ac:dyDescent="0.15">
      <c r="A304" s="44">
        <v>1979</v>
      </c>
      <c r="B304" s="45" t="s">
        <v>946</v>
      </c>
      <c r="C304" s="46" t="s">
        <v>470</v>
      </c>
      <c r="D304" s="46" t="s">
        <v>1445</v>
      </c>
      <c r="E304" s="46" t="s">
        <v>1497</v>
      </c>
      <c r="F304" s="43">
        <v>1</v>
      </c>
      <c r="G304" s="23" t="str">
        <f t="shared" si="5"/>
        <v>070018</v>
      </c>
    </row>
    <row r="305" spans="1:7" ht="14.25" customHeight="1" x14ac:dyDescent="0.15">
      <c r="A305" s="44">
        <v>1980</v>
      </c>
      <c r="B305" s="45" t="s">
        <v>947</v>
      </c>
      <c r="C305" s="46" t="s">
        <v>471</v>
      </c>
      <c r="D305" s="46" t="s">
        <v>1445</v>
      </c>
      <c r="E305" s="46" t="s">
        <v>1497</v>
      </c>
      <c r="F305" s="43">
        <v>1</v>
      </c>
      <c r="G305" s="23" t="str">
        <f t="shared" si="5"/>
        <v>070018</v>
      </c>
    </row>
    <row r="306" spans="1:7" ht="14.25" customHeight="1" x14ac:dyDescent="0.15">
      <c r="A306" s="44">
        <v>1981</v>
      </c>
      <c r="B306" s="45" t="s">
        <v>948</v>
      </c>
      <c r="C306" s="46" t="s">
        <v>472</v>
      </c>
      <c r="D306" s="46" t="s">
        <v>1445</v>
      </c>
      <c r="E306" s="46" t="s">
        <v>1497</v>
      </c>
      <c r="F306" s="43">
        <v>1</v>
      </c>
      <c r="G306" s="23" t="str">
        <f t="shared" si="5"/>
        <v>070018</v>
      </c>
    </row>
    <row r="307" spans="1:7" ht="14.25" customHeight="1" x14ac:dyDescent="0.15">
      <c r="A307" s="44">
        <v>1982</v>
      </c>
      <c r="B307" s="45" t="s">
        <v>949</v>
      </c>
      <c r="C307" s="46" t="s">
        <v>473</v>
      </c>
      <c r="D307" s="46" t="s">
        <v>1445</v>
      </c>
      <c r="E307" s="46" t="s">
        <v>1497</v>
      </c>
      <c r="F307" s="43">
        <v>1</v>
      </c>
      <c r="G307" s="23" t="str">
        <f t="shared" si="5"/>
        <v>070018</v>
      </c>
    </row>
    <row r="308" spans="1:7" ht="14.25" customHeight="1" x14ac:dyDescent="0.15">
      <c r="A308" s="44">
        <v>1983</v>
      </c>
      <c r="B308" s="45" t="s">
        <v>950</v>
      </c>
      <c r="C308" s="46" t="s">
        <v>474</v>
      </c>
      <c r="D308" s="46" t="s">
        <v>1445</v>
      </c>
      <c r="E308" s="46" t="s">
        <v>1497</v>
      </c>
      <c r="F308" s="43">
        <v>1</v>
      </c>
      <c r="G308" s="23" t="str">
        <f t="shared" si="5"/>
        <v>070018</v>
      </c>
    </row>
    <row r="309" spans="1:7" ht="14.25" customHeight="1" x14ac:dyDescent="0.15">
      <c r="A309" s="44">
        <v>1984</v>
      </c>
      <c r="B309" s="45" t="s">
        <v>951</v>
      </c>
      <c r="C309" s="46" t="s">
        <v>475</v>
      </c>
      <c r="D309" s="46" t="s">
        <v>1445</v>
      </c>
      <c r="E309" s="46" t="s">
        <v>1497</v>
      </c>
      <c r="F309" s="43">
        <v>1</v>
      </c>
      <c r="G309" s="23" t="str">
        <f t="shared" si="5"/>
        <v>070018</v>
      </c>
    </row>
    <row r="310" spans="1:7" ht="14.25" customHeight="1" x14ac:dyDescent="0.15">
      <c r="A310" s="44">
        <v>1985</v>
      </c>
      <c r="B310" s="45" t="s">
        <v>952</v>
      </c>
      <c r="C310" s="46" t="s">
        <v>378</v>
      </c>
      <c r="D310" s="46" t="s">
        <v>1445</v>
      </c>
      <c r="E310" s="46" t="s">
        <v>1497</v>
      </c>
      <c r="F310" s="43">
        <v>1</v>
      </c>
      <c r="G310" s="23" t="str">
        <f t="shared" si="5"/>
        <v>070018</v>
      </c>
    </row>
    <row r="311" spans="1:7" ht="14.25" customHeight="1" x14ac:dyDescent="0.15">
      <c r="A311" s="44">
        <v>1986</v>
      </c>
      <c r="B311" s="45" t="s">
        <v>953</v>
      </c>
      <c r="C311" s="46" t="s">
        <v>477</v>
      </c>
      <c r="D311" s="46" t="s">
        <v>1445</v>
      </c>
      <c r="E311" s="46" t="s">
        <v>1497</v>
      </c>
      <c r="F311" s="43">
        <v>1</v>
      </c>
      <c r="G311" s="23" t="str">
        <f t="shared" si="5"/>
        <v>070018</v>
      </c>
    </row>
    <row r="312" spans="1:7" ht="14.25" customHeight="1" x14ac:dyDescent="0.15">
      <c r="A312" s="44">
        <v>1987</v>
      </c>
      <c r="B312" s="45" t="s">
        <v>954</v>
      </c>
      <c r="C312" s="46" t="s">
        <v>476</v>
      </c>
      <c r="D312" s="46" t="s">
        <v>1445</v>
      </c>
      <c r="E312" s="46" t="s">
        <v>1497</v>
      </c>
      <c r="F312" s="43">
        <v>1</v>
      </c>
      <c r="G312" s="23" t="str">
        <f t="shared" si="5"/>
        <v>070018</v>
      </c>
    </row>
    <row r="313" spans="1:7" ht="14.25" customHeight="1" x14ac:dyDescent="0.15">
      <c r="A313" s="44">
        <v>1988</v>
      </c>
      <c r="B313" s="45" t="s">
        <v>955</v>
      </c>
      <c r="C313" s="46" t="s">
        <v>478</v>
      </c>
      <c r="D313" s="46" t="s">
        <v>1445</v>
      </c>
      <c r="E313" s="46" t="s">
        <v>1497</v>
      </c>
      <c r="F313" s="43">
        <v>1</v>
      </c>
      <c r="G313" s="23" t="str">
        <f t="shared" si="5"/>
        <v>070018</v>
      </c>
    </row>
    <row r="314" spans="1:7" ht="14.25" customHeight="1" x14ac:dyDescent="0.15">
      <c r="A314" s="44">
        <v>1989</v>
      </c>
      <c r="B314" s="45" t="s">
        <v>956</v>
      </c>
      <c r="C314" s="46" t="s">
        <v>479</v>
      </c>
      <c r="D314" s="46" t="s">
        <v>1445</v>
      </c>
      <c r="E314" s="46" t="s">
        <v>1497</v>
      </c>
      <c r="F314" s="43">
        <v>1</v>
      </c>
      <c r="G314" s="23" t="str">
        <f t="shared" si="5"/>
        <v>070018</v>
      </c>
    </row>
    <row r="315" spans="1:7" ht="14.25" customHeight="1" x14ac:dyDescent="0.15">
      <c r="A315" s="44">
        <v>1990</v>
      </c>
      <c r="B315" s="45" t="s">
        <v>957</v>
      </c>
      <c r="C315" s="46" t="s">
        <v>480</v>
      </c>
      <c r="D315" s="46" t="s">
        <v>1445</v>
      </c>
      <c r="E315" s="46" t="s">
        <v>1497</v>
      </c>
      <c r="F315" s="43">
        <v>1</v>
      </c>
      <c r="G315" s="23" t="str">
        <f t="shared" si="5"/>
        <v>070018</v>
      </c>
    </row>
    <row r="316" spans="1:7" ht="14.25" customHeight="1" x14ac:dyDescent="0.15">
      <c r="A316" s="44">
        <v>1991</v>
      </c>
      <c r="B316" s="45" t="s">
        <v>958</v>
      </c>
      <c r="C316" s="46" t="s">
        <v>959</v>
      </c>
      <c r="D316" s="46" t="s">
        <v>1445</v>
      </c>
      <c r="E316" s="46" t="s">
        <v>1497</v>
      </c>
      <c r="F316" s="43">
        <v>1</v>
      </c>
      <c r="G316" s="23" t="str">
        <f t="shared" si="5"/>
        <v>070018</v>
      </c>
    </row>
    <row r="317" spans="1:7" ht="14.25" customHeight="1" x14ac:dyDescent="0.15">
      <c r="A317" s="44">
        <v>1992</v>
      </c>
      <c r="B317" s="45" t="s">
        <v>960</v>
      </c>
      <c r="C317" s="46" t="s">
        <v>961</v>
      </c>
      <c r="D317" s="46" t="s">
        <v>1445</v>
      </c>
      <c r="E317" s="46" t="s">
        <v>1497</v>
      </c>
      <c r="F317" s="43">
        <v>1</v>
      </c>
      <c r="G317" s="23" t="str">
        <f t="shared" si="5"/>
        <v>070018</v>
      </c>
    </row>
    <row r="318" spans="1:7" ht="14.25" customHeight="1" x14ac:dyDescent="0.15">
      <c r="A318" s="44">
        <v>1993</v>
      </c>
      <c r="B318" s="45" t="s">
        <v>962</v>
      </c>
      <c r="C318" s="46" t="s">
        <v>963</v>
      </c>
      <c r="D318" s="46" t="s">
        <v>1445</v>
      </c>
      <c r="E318" s="46" t="s">
        <v>1497</v>
      </c>
      <c r="F318" s="43">
        <v>1</v>
      </c>
      <c r="G318" s="23" t="str">
        <f t="shared" si="5"/>
        <v>070018</v>
      </c>
    </row>
    <row r="319" spans="1:7" ht="14.25" customHeight="1" x14ac:dyDescent="0.15">
      <c r="A319" s="44">
        <v>1994</v>
      </c>
      <c r="B319" s="45" t="s">
        <v>964</v>
      </c>
      <c r="C319" s="46" t="s">
        <v>965</v>
      </c>
      <c r="D319" s="46" t="s">
        <v>1445</v>
      </c>
      <c r="E319" s="46" t="s">
        <v>1497</v>
      </c>
      <c r="F319" s="43">
        <v>1</v>
      </c>
      <c r="G319" s="23" t="str">
        <f t="shared" si="5"/>
        <v>070018</v>
      </c>
    </row>
    <row r="320" spans="1:7" ht="14.25" customHeight="1" x14ac:dyDescent="0.15">
      <c r="A320" s="44">
        <v>1995</v>
      </c>
      <c r="B320" s="45" t="s">
        <v>966</v>
      </c>
      <c r="C320" s="46" t="s">
        <v>967</v>
      </c>
      <c r="D320" s="46" t="s">
        <v>1445</v>
      </c>
      <c r="E320" s="46" t="s">
        <v>1497</v>
      </c>
      <c r="F320" s="43">
        <v>1</v>
      </c>
      <c r="G320" s="23" t="str">
        <f t="shared" si="5"/>
        <v>070018</v>
      </c>
    </row>
    <row r="321" spans="1:7" ht="14.25" customHeight="1" x14ac:dyDescent="0.15">
      <c r="A321" s="44">
        <v>1996</v>
      </c>
      <c r="B321" s="45" t="s">
        <v>968</v>
      </c>
      <c r="C321" s="46" t="s">
        <v>969</v>
      </c>
      <c r="D321" s="46" t="s">
        <v>1445</v>
      </c>
      <c r="E321" s="46" t="s">
        <v>1497</v>
      </c>
      <c r="F321" s="43">
        <v>1</v>
      </c>
      <c r="G321" s="23" t="str">
        <f t="shared" si="5"/>
        <v>070018</v>
      </c>
    </row>
    <row r="322" spans="1:7" ht="14.25" customHeight="1" x14ac:dyDescent="0.15">
      <c r="A322" s="44">
        <v>1997</v>
      </c>
      <c r="B322" s="45" t="s">
        <v>970</v>
      </c>
      <c r="C322" s="46" t="s">
        <v>971</v>
      </c>
      <c r="D322" s="46" t="s">
        <v>1445</v>
      </c>
      <c r="E322" s="46" t="s">
        <v>1497</v>
      </c>
      <c r="F322" s="43">
        <v>1</v>
      </c>
      <c r="G322" s="23" t="str">
        <f t="shared" si="5"/>
        <v>070018</v>
      </c>
    </row>
    <row r="323" spans="1:7" ht="14.25" customHeight="1" x14ac:dyDescent="0.15">
      <c r="A323" s="44">
        <v>1998</v>
      </c>
      <c r="B323" s="45" t="s">
        <v>972</v>
      </c>
      <c r="C323" s="46" t="s">
        <v>973</v>
      </c>
      <c r="D323" s="46" t="s">
        <v>1445</v>
      </c>
      <c r="E323" s="46" t="s">
        <v>1497</v>
      </c>
      <c r="F323" s="43">
        <v>1</v>
      </c>
      <c r="G323" s="23" t="str">
        <f t="shared" si="5"/>
        <v>070018</v>
      </c>
    </row>
    <row r="324" spans="1:7" ht="14.25" customHeight="1" x14ac:dyDescent="0.15">
      <c r="A324" s="44">
        <v>1999</v>
      </c>
      <c r="B324" s="45" t="s">
        <v>974</v>
      </c>
      <c r="C324" s="46" t="s">
        <v>975</v>
      </c>
      <c r="D324" s="46" t="s">
        <v>1445</v>
      </c>
      <c r="E324" s="46" t="s">
        <v>1497</v>
      </c>
      <c r="F324" s="43">
        <v>1</v>
      </c>
      <c r="G324" s="23" t="str">
        <f t="shared" si="5"/>
        <v>070018</v>
      </c>
    </row>
    <row r="325" spans="1:7" ht="14.25" customHeight="1" x14ac:dyDescent="0.15">
      <c r="A325" s="44">
        <v>2000</v>
      </c>
      <c r="B325" s="45" t="s">
        <v>976</v>
      </c>
      <c r="C325" s="46" t="s">
        <v>977</v>
      </c>
      <c r="D325" s="46" t="s">
        <v>1445</v>
      </c>
      <c r="E325" s="46" t="s">
        <v>1497</v>
      </c>
      <c r="F325" s="43">
        <v>1</v>
      </c>
      <c r="G325" s="23" t="str">
        <f t="shared" si="5"/>
        <v>070018</v>
      </c>
    </row>
    <row r="326" spans="1:7" ht="14.25" customHeight="1" x14ac:dyDescent="0.15">
      <c r="A326" s="44">
        <v>2001</v>
      </c>
      <c r="B326" s="45" t="s">
        <v>978</v>
      </c>
      <c r="C326" s="46" t="s">
        <v>979</v>
      </c>
      <c r="D326" s="46" t="s">
        <v>1445</v>
      </c>
      <c r="E326" s="46" t="s">
        <v>1497</v>
      </c>
      <c r="F326" s="43">
        <v>1</v>
      </c>
      <c r="G326" s="23" t="str">
        <f t="shared" si="5"/>
        <v>070018</v>
      </c>
    </row>
    <row r="327" spans="1:7" ht="14.25" customHeight="1" x14ac:dyDescent="0.15">
      <c r="A327" s="44">
        <v>2002</v>
      </c>
      <c r="B327" s="45" t="s">
        <v>980</v>
      </c>
      <c r="C327" s="46" t="s">
        <v>1309</v>
      </c>
      <c r="D327" s="46" t="s">
        <v>1445</v>
      </c>
      <c r="E327" s="46" t="s">
        <v>1497</v>
      </c>
      <c r="F327" s="43">
        <v>1</v>
      </c>
      <c r="G327" s="23" t="str">
        <f t="shared" si="5"/>
        <v>070018</v>
      </c>
    </row>
    <row r="328" spans="1:7" ht="14.25" customHeight="1" x14ac:dyDescent="0.15">
      <c r="A328" s="44">
        <v>2003</v>
      </c>
      <c r="B328" s="45" t="s">
        <v>981</v>
      </c>
      <c r="C328" s="46" t="s">
        <v>982</v>
      </c>
      <c r="D328" s="46" t="s">
        <v>1445</v>
      </c>
      <c r="E328" s="46" t="s">
        <v>1497</v>
      </c>
      <c r="F328" s="43">
        <v>1</v>
      </c>
      <c r="G328" s="23" t="str">
        <f t="shared" si="5"/>
        <v>070018</v>
      </c>
    </row>
    <row r="329" spans="1:7" ht="14.25" customHeight="1" x14ac:dyDescent="0.15">
      <c r="A329" s="44">
        <v>2004</v>
      </c>
      <c r="B329" s="45" t="s">
        <v>983</v>
      </c>
      <c r="C329" s="46" t="s">
        <v>984</v>
      </c>
      <c r="D329" s="46" t="s">
        <v>1445</v>
      </c>
      <c r="E329" s="46" t="s">
        <v>1497</v>
      </c>
      <c r="F329" s="43">
        <v>1</v>
      </c>
      <c r="G329" s="23" t="str">
        <f t="shared" si="5"/>
        <v>070018</v>
      </c>
    </row>
    <row r="330" spans="1:7" ht="14.25" customHeight="1" x14ac:dyDescent="0.15">
      <c r="A330" s="44">
        <v>2005</v>
      </c>
      <c r="B330" s="45" t="s">
        <v>985</v>
      </c>
      <c r="C330" s="46" t="s">
        <v>986</v>
      </c>
      <c r="D330" s="46" t="s">
        <v>1445</v>
      </c>
      <c r="E330" s="46" t="s">
        <v>1497</v>
      </c>
      <c r="F330" s="43">
        <v>1</v>
      </c>
      <c r="G330" s="23" t="str">
        <f t="shared" si="5"/>
        <v>070018</v>
      </c>
    </row>
    <row r="331" spans="1:7" ht="14.25" customHeight="1" x14ac:dyDescent="0.15">
      <c r="A331" s="44">
        <v>2007</v>
      </c>
      <c r="B331" s="45" t="s">
        <v>987</v>
      </c>
      <c r="C331" s="46" t="s">
        <v>481</v>
      </c>
      <c r="D331" s="46" t="s">
        <v>1446</v>
      </c>
      <c r="E331" s="46" t="s">
        <v>1497</v>
      </c>
      <c r="F331" s="43">
        <v>2</v>
      </c>
      <c r="G331" s="23" t="str">
        <f t="shared" si="5"/>
        <v>070018</v>
      </c>
    </row>
    <row r="332" spans="1:7" ht="14.25" customHeight="1" x14ac:dyDescent="0.15">
      <c r="A332" s="44">
        <v>2008</v>
      </c>
      <c r="B332" s="45" t="s">
        <v>988</v>
      </c>
      <c r="C332" s="46" t="s">
        <v>482</v>
      </c>
      <c r="D332" s="46" t="s">
        <v>1446</v>
      </c>
      <c r="E332" s="46" t="s">
        <v>1497</v>
      </c>
      <c r="F332" s="43">
        <v>2</v>
      </c>
      <c r="G332" s="23" t="str">
        <f t="shared" si="5"/>
        <v>070018</v>
      </c>
    </row>
    <row r="333" spans="1:7" ht="14.25" customHeight="1" x14ac:dyDescent="0.15">
      <c r="A333" s="44">
        <v>2024</v>
      </c>
      <c r="B333" s="45" t="s">
        <v>989</v>
      </c>
      <c r="C333" s="46" t="s">
        <v>516</v>
      </c>
      <c r="D333" s="46" t="s">
        <v>1445</v>
      </c>
      <c r="E333" s="46" t="s">
        <v>1492</v>
      </c>
      <c r="F333" s="43">
        <v>1</v>
      </c>
      <c r="G333" s="23" t="str">
        <f t="shared" si="5"/>
        <v>070013</v>
      </c>
    </row>
    <row r="334" spans="1:7" ht="14.25" customHeight="1" x14ac:dyDescent="0.15">
      <c r="A334" s="44">
        <v>2025</v>
      </c>
      <c r="B334" s="45" t="s">
        <v>990</v>
      </c>
      <c r="C334" s="46" t="s">
        <v>440</v>
      </c>
      <c r="D334" s="46" t="s">
        <v>1445</v>
      </c>
      <c r="E334" s="46" t="s">
        <v>1492</v>
      </c>
      <c r="F334" s="43">
        <v>1</v>
      </c>
      <c r="G334" s="23" t="str">
        <f t="shared" si="5"/>
        <v>070013</v>
      </c>
    </row>
    <row r="335" spans="1:7" ht="14.25" customHeight="1" x14ac:dyDescent="0.15">
      <c r="A335" s="44">
        <v>2026</v>
      </c>
      <c r="B335" s="45" t="s">
        <v>991</v>
      </c>
      <c r="C335" s="46" t="s">
        <v>143</v>
      </c>
      <c r="D335" s="46" t="s">
        <v>1446</v>
      </c>
      <c r="E335" s="46" t="s">
        <v>1492</v>
      </c>
      <c r="F335" s="43">
        <v>2</v>
      </c>
      <c r="G335" s="23" t="str">
        <f t="shared" si="5"/>
        <v>070013</v>
      </c>
    </row>
    <row r="336" spans="1:7" ht="14.25" customHeight="1" x14ac:dyDescent="0.15">
      <c r="A336" s="44">
        <v>2027</v>
      </c>
      <c r="B336" s="45" t="s">
        <v>992</v>
      </c>
      <c r="C336" s="46" t="s">
        <v>439</v>
      </c>
      <c r="D336" s="46" t="s">
        <v>1446</v>
      </c>
      <c r="E336" s="46" t="s">
        <v>1492</v>
      </c>
      <c r="F336" s="43">
        <v>2</v>
      </c>
      <c r="G336" s="23" t="str">
        <f t="shared" si="5"/>
        <v>070013</v>
      </c>
    </row>
    <row r="337" spans="1:7" ht="14.25" customHeight="1" x14ac:dyDescent="0.15">
      <c r="A337" s="44">
        <v>2028</v>
      </c>
      <c r="B337" s="45" t="s">
        <v>993</v>
      </c>
      <c r="C337" s="46" t="s">
        <v>441</v>
      </c>
      <c r="D337" s="46" t="s">
        <v>1445</v>
      </c>
      <c r="E337" s="46" t="s">
        <v>1492</v>
      </c>
      <c r="F337" s="43">
        <v>1</v>
      </c>
      <c r="G337" s="23" t="str">
        <f t="shared" si="5"/>
        <v>070013</v>
      </c>
    </row>
    <row r="338" spans="1:7" ht="14.25" customHeight="1" x14ac:dyDescent="0.15">
      <c r="A338" s="44">
        <v>2029</v>
      </c>
      <c r="B338" s="45" t="s">
        <v>994</v>
      </c>
      <c r="C338" s="46" t="s">
        <v>443</v>
      </c>
      <c r="D338" s="46" t="s">
        <v>1445</v>
      </c>
      <c r="E338" s="46" t="s">
        <v>1492</v>
      </c>
      <c r="F338" s="43">
        <v>1</v>
      </c>
      <c r="G338" s="23" t="str">
        <f t="shared" si="5"/>
        <v>070013</v>
      </c>
    </row>
    <row r="339" spans="1:7" ht="14.25" customHeight="1" x14ac:dyDescent="0.15">
      <c r="A339" s="40">
        <v>2030</v>
      </c>
      <c r="B339" s="41" t="s">
        <v>995</v>
      </c>
      <c r="C339" s="42" t="s">
        <v>436</v>
      </c>
      <c r="D339" s="42" t="s">
        <v>1446</v>
      </c>
      <c r="E339" s="46" t="s">
        <v>1492</v>
      </c>
      <c r="F339" s="43">
        <v>2</v>
      </c>
      <c r="G339" s="23" t="str">
        <f t="shared" si="5"/>
        <v>070013</v>
      </c>
    </row>
    <row r="340" spans="1:7" ht="14.25" customHeight="1" x14ac:dyDescent="0.15">
      <c r="A340" s="40">
        <v>2031</v>
      </c>
      <c r="B340" s="41" t="s">
        <v>996</v>
      </c>
      <c r="C340" s="42" t="s">
        <v>438</v>
      </c>
      <c r="D340" s="42" t="s">
        <v>1445</v>
      </c>
      <c r="E340" s="46" t="s">
        <v>1492</v>
      </c>
      <c r="F340" s="43">
        <v>1</v>
      </c>
      <c r="G340" s="23" t="str">
        <f t="shared" si="5"/>
        <v>070013</v>
      </c>
    </row>
    <row r="341" spans="1:7" ht="14.25" customHeight="1" x14ac:dyDescent="0.15">
      <c r="A341" s="40">
        <v>2032</v>
      </c>
      <c r="B341" s="41" t="s">
        <v>997</v>
      </c>
      <c r="C341" s="42" t="s">
        <v>442</v>
      </c>
      <c r="D341" s="42" t="s">
        <v>1446</v>
      </c>
      <c r="E341" s="46" t="s">
        <v>1492</v>
      </c>
      <c r="F341" s="43">
        <v>2</v>
      </c>
      <c r="G341" s="23" t="str">
        <f t="shared" si="5"/>
        <v>070013</v>
      </c>
    </row>
    <row r="342" spans="1:7" ht="14.25" customHeight="1" x14ac:dyDescent="0.15">
      <c r="A342" s="40">
        <v>2033</v>
      </c>
      <c r="B342" s="41" t="s">
        <v>998</v>
      </c>
      <c r="C342" s="42" t="s">
        <v>437</v>
      </c>
      <c r="D342" s="42" t="s">
        <v>1446</v>
      </c>
      <c r="E342" s="46" t="s">
        <v>1492</v>
      </c>
      <c r="F342" s="43">
        <v>2</v>
      </c>
      <c r="G342" s="23" t="str">
        <f t="shared" si="5"/>
        <v>070013</v>
      </c>
    </row>
    <row r="343" spans="1:7" ht="14.25" customHeight="1" x14ac:dyDescent="0.15">
      <c r="A343" s="40">
        <v>2034</v>
      </c>
      <c r="B343" s="41" t="s">
        <v>999</v>
      </c>
      <c r="C343" s="42" t="s">
        <v>432</v>
      </c>
      <c r="D343" s="42" t="s">
        <v>1445</v>
      </c>
      <c r="E343" s="46" t="s">
        <v>1492</v>
      </c>
      <c r="F343" s="43">
        <v>1</v>
      </c>
      <c r="G343" s="23" t="str">
        <f t="shared" si="5"/>
        <v>070013</v>
      </c>
    </row>
    <row r="344" spans="1:7" ht="14.25" customHeight="1" x14ac:dyDescent="0.15">
      <c r="A344" s="40">
        <v>2035</v>
      </c>
      <c r="B344" s="41" t="s">
        <v>1000</v>
      </c>
      <c r="C344" s="42" t="s">
        <v>433</v>
      </c>
      <c r="D344" s="42" t="s">
        <v>1445</v>
      </c>
      <c r="E344" s="46" t="s">
        <v>1492</v>
      </c>
      <c r="F344" s="43">
        <v>1</v>
      </c>
      <c r="G344" s="23" t="str">
        <f t="shared" ref="G344:G407" si="6">VLOOKUP(E344,学校番号,2,FALSE)</f>
        <v>070013</v>
      </c>
    </row>
    <row r="345" spans="1:7" ht="14.25" customHeight="1" x14ac:dyDescent="0.15">
      <c r="A345" s="40">
        <v>2036</v>
      </c>
      <c r="B345" s="41" t="s">
        <v>1001</v>
      </c>
      <c r="C345" s="42" t="s">
        <v>434</v>
      </c>
      <c r="D345" s="42" t="s">
        <v>1445</v>
      </c>
      <c r="E345" s="46" t="s">
        <v>1492</v>
      </c>
      <c r="F345" s="43">
        <v>1</v>
      </c>
      <c r="G345" s="23" t="str">
        <f t="shared" si="6"/>
        <v>070013</v>
      </c>
    </row>
    <row r="346" spans="1:7" ht="14.25" customHeight="1" x14ac:dyDescent="0.15">
      <c r="A346" s="40">
        <v>2037</v>
      </c>
      <c r="B346" s="41" t="s">
        <v>1002</v>
      </c>
      <c r="C346" s="42" t="s">
        <v>161</v>
      </c>
      <c r="D346" s="42" t="s">
        <v>1445</v>
      </c>
      <c r="E346" s="46" t="s">
        <v>1492</v>
      </c>
      <c r="F346" s="43">
        <v>1</v>
      </c>
      <c r="G346" s="23" t="str">
        <f t="shared" si="6"/>
        <v>070013</v>
      </c>
    </row>
    <row r="347" spans="1:7" ht="14.25" customHeight="1" x14ac:dyDescent="0.15">
      <c r="A347" s="40">
        <v>2038</v>
      </c>
      <c r="B347" s="41" t="s">
        <v>1003</v>
      </c>
      <c r="C347" s="42" t="s">
        <v>435</v>
      </c>
      <c r="D347" s="42" t="s">
        <v>1445</v>
      </c>
      <c r="E347" s="46" t="s">
        <v>1492</v>
      </c>
      <c r="F347" s="43">
        <v>1</v>
      </c>
      <c r="G347" s="23" t="str">
        <f t="shared" si="6"/>
        <v>070013</v>
      </c>
    </row>
    <row r="348" spans="1:7" ht="14.25" customHeight="1" x14ac:dyDescent="0.15">
      <c r="A348" s="40">
        <v>2039</v>
      </c>
      <c r="B348" s="41" t="s">
        <v>1004</v>
      </c>
      <c r="C348" s="42" t="s">
        <v>518</v>
      </c>
      <c r="D348" s="42" t="s">
        <v>1445</v>
      </c>
      <c r="E348" s="46" t="s">
        <v>1492</v>
      </c>
      <c r="F348" s="43">
        <v>1</v>
      </c>
      <c r="G348" s="23" t="str">
        <f t="shared" si="6"/>
        <v>070013</v>
      </c>
    </row>
    <row r="349" spans="1:7" ht="14.25" customHeight="1" x14ac:dyDescent="0.15">
      <c r="A349" s="40">
        <v>2040</v>
      </c>
      <c r="B349" s="41" t="s">
        <v>1005</v>
      </c>
      <c r="C349" s="42" t="s">
        <v>517</v>
      </c>
      <c r="D349" s="42" t="s">
        <v>1445</v>
      </c>
      <c r="E349" s="46" t="s">
        <v>1492</v>
      </c>
      <c r="F349" s="43">
        <v>1</v>
      </c>
      <c r="G349" s="23" t="str">
        <f t="shared" si="6"/>
        <v>070013</v>
      </c>
    </row>
    <row r="350" spans="1:7" ht="14.25" customHeight="1" x14ac:dyDescent="0.15">
      <c r="A350" s="40">
        <v>2041</v>
      </c>
      <c r="B350" s="41" t="s">
        <v>1006</v>
      </c>
      <c r="C350" s="42" t="s">
        <v>515</v>
      </c>
      <c r="D350" s="42" t="s">
        <v>1445</v>
      </c>
      <c r="E350" s="46" t="s">
        <v>1492</v>
      </c>
      <c r="F350" s="43">
        <v>1</v>
      </c>
      <c r="G350" s="23" t="str">
        <f t="shared" si="6"/>
        <v>070013</v>
      </c>
    </row>
    <row r="351" spans="1:7" ht="14.25" customHeight="1" x14ac:dyDescent="0.15">
      <c r="A351" s="40">
        <v>2042</v>
      </c>
      <c r="B351" s="41" t="s">
        <v>1007</v>
      </c>
      <c r="C351" s="42" t="s">
        <v>514</v>
      </c>
      <c r="D351" s="42" t="s">
        <v>1446</v>
      </c>
      <c r="E351" s="46" t="s">
        <v>1492</v>
      </c>
      <c r="F351" s="43">
        <v>2</v>
      </c>
      <c r="G351" s="23" t="str">
        <f t="shared" si="6"/>
        <v>070013</v>
      </c>
    </row>
    <row r="352" spans="1:7" ht="14.25" customHeight="1" x14ac:dyDescent="0.15">
      <c r="A352" s="40">
        <v>2043</v>
      </c>
      <c r="B352" s="41" t="s">
        <v>1008</v>
      </c>
      <c r="C352" s="42" t="s">
        <v>127</v>
      </c>
      <c r="D352" s="42" t="s">
        <v>1445</v>
      </c>
      <c r="E352" s="46" t="s">
        <v>1492</v>
      </c>
      <c r="F352" s="43">
        <v>1</v>
      </c>
      <c r="G352" s="23" t="str">
        <f t="shared" si="6"/>
        <v>070013</v>
      </c>
    </row>
    <row r="353" spans="1:7" ht="14.25" customHeight="1" x14ac:dyDescent="0.15">
      <c r="A353" s="40">
        <v>2044</v>
      </c>
      <c r="B353" s="41" t="s">
        <v>1009</v>
      </c>
      <c r="C353" s="42" t="s">
        <v>460</v>
      </c>
      <c r="D353" s="42" t="s">
        <v>1446</v>
      </c>
      <c r="E353" s="42" t="s">
        <v>1486</v>
      </c>
      <c r="F353" s="43">
        <v>2</v>
      </c>
      <c r="G353" s="23" t="str">
        <f t="shared" si="6"/>
        <v>070007</v>
      </c>
    </row>
    <row r="354" spans="1:7" ht="14.25" customHeight="1" x14ac:dyDescent="0.15">
      <c r="A354" s="40">
        <v>2045</v>
      </c>
      <c r="B354" s="41" t="s">
        <v>1010</v>
      </c>
      <c r="C354" s="42" t="s">
        <v>461</v>
      </c>
      <c r="D354" s="42" t="s">
        <v>1446</v>
      </c>
      <c r="E354" s="42" t="s">
        <v>1486</v>
      </c>
      <c r="F354" s="43">
        <v>2</v>
      </c>
      <c r="G354" s="23" t="str">
        <f t="shared" si="6"/>
        <v>070007</v>
      </c>
    </row>
    <row r="355" spans="1:7" ht="14.25" customHeight="1" x14ac:dyDescent="0.15">
      <c r="A355" s="40">
        <v>2046</v>
      </c>
      <c r="B355" s="41" t="s">
        <v>1011</v>
      </c>
      <c r="C355" s="42" t="s">
        <v>132</v>
      </c>
      <c r="D355" s="42" t="s">
        <v>1446</v>
      </c>
      <c r="E355" s="42" t="s">
        <v>1486</v>
      </c>
      <c r="F355" s="43">
        <v>2</v>
      </c>
      <c r="G355" s="23" t="str">
        <f t="shared" si="6"/>
        <v>070007</v>
      </c>
    </row>
    <row r="356" spans="1:7" ht="14.25" customHeight="1" x14ac:dyDescent="0.15">
      <c r="A356" s="40">
        <v>2047</v>
      </c>
      <c r="B356" s="41" t="s">
        <v>1012</v>
      </c>
      <c r="C356" s="42" t="s">
        <v>462</v>
      </c>
      <c r="D356" s="42" t="s">
        <v>1446</v>
      </c>
      <c r="E356" s="42" t="s">
        <v>1486</v>
      </c>
      <c r="F356" s="43">
        <v>2</v>
      </c>
      <c r="G356" s="23" t="str">
        <f t="shared" si="6"/>
        <v>070007</v>
      </c>
    </row>
    <row r="357" spans="1:7" ht="14.25" customHeight="1" x14ac:dyDescent="0.15">
      <c r="A357" s="40">
        <v>2048</v>
      </c>
      <c r="B357" s="41" t="s">
        <v>1013</v>
      </c>
      <c r="C357" s="42" t="s">
        <v>1014</v>
      </c>
      <c r="D357" s="42" t="s">
        <v>1446</v>
      </c>
      <c r="E357" s="42" t="s">
        <v>1486</v>
      </c>
      <c r="F357" s="43">
        <v>2</v>
      </c>
      <c r="G357" s="23" t="str">
        <f t="shared" si="6"/>
        <v>070007</v>
      </c>
    </row>
    <row r="358" spans="1:7" ht="14.25" customHeight="1" x14ac:dyDescent="0.15">
      <c r="A358" s="40">
        <v>2049</v>
      </c>
      <c r="B358" s="41" t="s">
        <v>1015</v>
      </c>
      <c r="C358" s="42" t="s">
        <v>1016</v>
      </c>
      <c r="D358" s="42" t="s">
        <v>1446</v>
      </c>
      <c r="E358" s="42" t="s">
        <v>1486</v>
      </c>
      <c r="F358" s="43">
        <v>2</v>
      </c>
      <c r="G358" s="23" t="str">
        <f t="shared" si="6"/>
        <v>070007</v>
      </c>
    </row>
    <row r="359" spans="1:7" ht="14.25" customHeight="1" x14ac:dyDescent="0.15">
      <c r="A359" s="40">
        <v>2050</v>
      </c>
      <c r="B359" s="41" t="s">
        <v>1017</v>
      </c>
      <c r="C359" s="42" t="s">
        <v>1018</v>
      </c>
      <c r="D359" s="42" t="s">
        <v>1446</v>
      </c>
      <c r="E359" s="42" t="s">
        <v>1486</v>
      </c>
      <c r="F359" s="43">
        <v>2</v>
      </c>
      <c r="G359" s="23" t="str">
        <f t="shared" si="6"/>
        <v>070007</v>
      </c>
    </row>
    <row r="360" spans="1:7" ht="14.25" customHeight="1" x14ac:dyDescent="0.15">
      <c r="A360" s="40">
        <v>2059</v>
      </c>
      <c r="B360" s="41" t="s">
        <v>1019</v>
      </c>
      <c r="C360" s="42" t="s">
        <v>289</v>
      </c>
      <c r="D360" s="42" t="s">
        <v>1445</v>
      </c>
      <c r="E360" s="42" t="s">
        <v>1502</v>
      </c>
      <c r="F360" s="43">
        <v>1</v>
      </c>
      <c r="G360" s="23" t="str">
        <f t="shared" si="6"/>
        <v>070024</v>
      </c>
    </row>
    <row r="361" spans="1:7" ht="14.25" customHeight="1" x14ac:dyDescent="0.15">
      <c r="A361" s="40">
        <v>2060</v>
      </c>
      <c r="B361" s="41" t="s">
        <v>1020</v>
      </c>
      <c r="C361" s="42" t="s">
        <v>290</v>
      </c>
      <c r="D361" s="42" t="s">
        <v>1445</v>
      </c>
      <c r="E361" s="42" t="s">
        <v>1502</v>
      </c>
      <c r="F361" s="43">
        <v>1</v>
      </c>
      <c r="G361" s="23" t="str">
        <f t="shared" si="6"/>
        <v>070024</v>
      </c>
    </row>
    <row r="362" spans="1:7" ht="14.25" customHeight="1" x14ac:dyDescent="0.15">
      <c r="A362" s="40">
        <v>2061</v>
      </c>
      <c r="B362" s="41" t="s">
        <v>1021</v>
      </c>
      <c r="C362" s="42" t="s">
        <v>291</v>
      </c>
      <c r="D362" s="42" t="s">
        <v>1445</v>
      </c>
      <c r="E362" s="42" t="s">
        <v>1502</v>
      </c>
      <c r="F362" s="43">
        <v>1</v>
      </c>
      <c r="G362" s="23" t="str">
        <f t="shared" si="6"/>
        <v>070024</v>
      </c>
    </row>
    <row r="363" spans="1:7" ht="14.25" customHeight="1" x14ac:dyDescent="0.15">
      <c r="A363" s="40">
        <v>2062</v>
      </c>
      <c r="B363" s="41" t="s">
        <v>1022</v>
      </c>
      <c r="C363" s="42" t="s">
        <v>292</v>
      </c>
      <c r="D363" s="42" t="s">
        <v>1445</v>
      </c>
      <c r="E363" s="42" t="s">
        <v>1502</v>
      </c>
      <c r="F363" s="43">
        <v>1</v>
      </c>
      <c r="G363" s="23" t="str">
        <f t="shared" si="6"/>
        <v>070024</v>
      </c>
    </row>
    <row r="364" spans="1:7" ht="14.25" customHeight="1" x14ac:dyDescent="0.15">
      <c r="A364" s="40">
        <v>2063</v>
      </c>
      <c r="B364" s="41" t="s">
        <v>1023</v>
      </c>
      <c r="C364" s="42" t="s">
        <v>293</v>
      </c>
      <c r="D364" s="42" t="s">
        <v>1445</v>
      </c>
      <c r="E364" s="42" t="s">
        <v>1502</v>
      </c>
      <c r="F364" s="43">
        <v>1</v>
      </c>
      <c r="G364" s="23" t="str">
        <f t="shared" si="6"/>
        <v>070024</v>
      </c>
    </row>
    <row r="365" spans="1:7" ht="14.25" customHeight="1" x14ac:dyDescent="0.15">
      <c r="A365" s="40">
        <v>2064</v>
      </c>
      <c r="B365" s="41" t="s">
        <v>1024</v>
      </c>
      <c r="C365" s="42" t="s">
        <v>295</v>
      </c>
      <c r="D365" s="42" t="s">
        <v>1445</v>
      </c>
      <c r="E365" s="42" t="s">
        <v>1502</v>
      </c>
      <c r="F365" s="43">
        <v>1</v>
      </c>
      <c r="G365" s="23" t="str">
        <f t="shared" si="6"/>
        <v>070024</v>
      </c>
    </row>
    <row r="366" spans="1:7" ht="14.25" customHeight="1" x14ac:dyDescent="0.15">
      <c r="A366" s="40">
        <v>2065</v>
      </c>
      <c r="B366" s="41" t="s">
        <v>1025</v>
      </c>
      <c r="C366" s="42" t="s">
        <v>296</v>
      </c>
      <c r="D366" s="42" t="s">
        <v>1445</v>
      </c>
      <c r="E366" s="42" t="s">
        <v>1502</v>
      </c>
      <c r="F366" s="43">
        <v>1</v>
      </c>
      <c r="G366" s="23" t="str">
        <f t="shared" si="6"/>
        <v>070024</v>
      </c>
    </row>
    <row r="367" spans="1:7" ht="14.25" customHeight="1" x14ac:dyDescent="0.15">
      <c r="A367" s="40">
        <v>2066</v>
      </c>
      <c r="B367" s="41" t="s">
        <v>1026</v>
      </c>
      <c r="C367" s="42" t="s">
        <v>297</v>
      </c>
      <c r="D367" s="42" t="s">
        <v>1445</v>
      </c>
      <c r="E367" s="42" t="s">
        <v>1502</v>
      </c>
      <c r="F367" s="43">
        <v>1</v>
      </c>
      <c r="G367" s="23" t="str">
        <f t="shared" si="6"/>
        <v>070024</v>
      </c>
    </row>
    <row r="368" spans="1:7" ht="14.25" customHeight="1" x14ac:dyDescent="0.15">
      <c r="A368" s="40">
        <v>2067</v>
      </c>
      <c r="B368" s="41" t="s">
        <v>1027</v>
      </c>
      <c r="C368" s="42" t="s">
        <v>298</v>
      </c>
      <c r="D368" s="42" t="s">
        <v>1445</v>
      </c>
      <c r="E368" s="42" t="s">
        <v>1502</v>
      </c>
      <c r="F368" s="43">
        <v>1</v>
      </c>
      <c r="G368" s="23" t="str">
        <f t="shared" si="6"/>
        <v>070024</v>
      </c>
    </row>
    <row r="369" spans="1:7" ht="14.25" customHeight="1" x14ac:dyDescent="0.15">
      <c r="A369" s="40">
        <v>2068</v>
      </c>
      <c r="B369" s="41" t="s">
        <v>1028</v>
      </c>
      <c r="C369" s="42" t="s">
        <v>299</v>
      </c>
      <c r="D369" s="42" t="s">
        <v>1445</v>
      </c>
      <c r="E369" s="42" t="s">
        <v>1502</v>
      </c>
      <c r="F369" s="43">
        <v>1</v>
      </c>
      <c r="G369" s="23" t="str">
        <f t="shared" si="6"/>
        <v>070024</v>
      </c>
    </row>
    <row r="370" spans="1:7" ht="14.25" customHeight="1" x14ac:dyDescent="0.15">
      <c r="A370" s="40">
        <v>2069</v>
      </c>
      <c r="B370" s="41" t="s">
        <v>1029</v>
      </c>
      <c r="C370" s="42" t="s">
        <v>300</v>
      </c>
      <c r="D370" s="42" t="s">
        <v>1445</v>
      </c>
      <c r="E370" s="42" t="s">
        <v>1502</v>
      </c>
      <c r="F370" s="43">
        <v>1</v>
      </c>
      <c r="G370" s="23" t="str">
        <f t="shared" si="6"/>
        <v>070024</v>
      </c>
    </row>
    <row r="371" spans="1:7" ht="14.25" customHeight="1" x14ac:dyDescent="0.15">
      <c r="A371" s="40">
        <v>2070</v>
      </c>
      <c r="B371" s="41" t="s">
        <v>1030</v>
      </c>
      <c r="C371" s="42" t="s">
        <v>301</v>
      </c>
      <c r="D371" s="42" t="s">
        <v>1445</v>
      </c>
      <c r="E371" s="42" t="s">
        <v>1502</v>
      </c>
      <c r="F371" s="43">
        <v>1</v>
      </c>
      <c r="G371" s="23" t="str">
        <f t="shared" si="6"/>
        <v>070024</v>
      </c>
    </row>
    <row r="372" spans="1:7" ht="14.25" customHeight="1" x14ac:dyDescent="0.15">
      <c r="A372" s="40">
        <v>2071</v>
      </c>
      <c r="B372" s="41" t="s">
        <v>1031</v>
      </c>
      <c r="C372" s="42" t="s">
        <v>302</v>
      </c>
      <c r="D372" s="42" t="s">
        <v>1445</v>
      </c>
      <c r="E372" s="42" t="s">
        <v>1502</v>
      </c>
      <c r="F372" s="43">
        <v>1</v>
      </c>
      <c r="G372" s="23" t="str">
        <f t="shared" si="6"/>
        <v>070024</v>
      </c>
    </row>
    <row r="373" spans="1:7" ht="14.25" customHeight="1" x14ac:dyDescent="0.15">
      <c r="A373" s="40">
        <v>2072</v>
      </c>
      <c r="B373" s="41" t="s">
        <v>1032</v>
      </c>
      <c r="C373" s="42" t="s">
        <v>303</v>
      </c>
      <c r="D373" s="42" t="s">
        <v>1445</v>
      </c>
      <c r="E373" s="42" t="s">
        <v>1502</v>
      </c>
      <c r="F373" s="43">
        <v>1</v>
      </c>
      <c r="G373" s="23" t="str">
        <f t="shared" si="6"/>
        <v>070024</v>
      </c>
    </row>
    <row r="374" spans="1:7" ht="14.25" customHeight="1" x14ac:dyDescent="0.15">
      <c r="A374" s="40">
        <v>2073</v>
      </c>
      <c r="B374" s="41" t="s">
        <v>1033</v>
      </c>
      <c r="C374" s="42" t="s">
        <v>304</v>
      </c>
      <c r="D374" s="42" t="s">
        <v>1445</v>
      </c>
      <c r="E374" s="42" t="s">
        <v>1502</v>
      </c>
      <c r="F374" s="43">
        <v>1</v>
      </c>
      <c r="G374" s="23" t="str">
        <f t="shared" si="6"/>
        <v>070024</v>
      </c>
    </row>
    <row r="375" spans="1:7" ht="14.25" customHeight="1" x14ac:dyDescent="0.15">
      <c r="A375" s="40">
        <v>2074</v>
      </c>
      <c r="B375" s="41" t="s">
        <v>1034</v>
      </c>
      <c r="C375" s="42" t="s">
        <v>305</v>
      </c>
      <c r="D375" s="42" t="s">
        <v>1445</v>
      </c>
      <c r="E375" s="42" t="s">
        <v>1502</v>
      </c>
      <c r="F375" s="43">
        <v>1</v>
      </c>
      <c r="G375" s="23" t="str">
        <f t="shared" si="6"/>
        <v>070024</v>
      </c>
    </row>
    <row r="376" spans="1:7" ht="14.25" customHeight="1" x14ac:dyDescent="0.15">
      <c r="A376" s="40">
        <v>2075</v>
      </c>
      <c r="B376" s="41" t="s">
        <v>1035</v>
      </c>
      <c r="C376" s="42" t="s">
        <v>306</v>
      </c>
      <c r="D376" s="42" t="s">
        <v>1445</v>
      </c>
      <c r="E376" s="42" t="s">
        <v>1502</v>
      </c>
      <c r="F376" s="43">
        <v>1</v>
      </c>
      <c r="G376" s="23" t="str">
        <f t="shared" si="6"/>
        <v>070024</v>
      </c>
    </row>
    <row r="377" spans="1:7" ht="14.25" customHeight="1" x14ac:dyDescent="0.15">
      <c r="A377" s="40">
        <v>2076</v>
      </c>
      <c r="B377" s="41" t="s">
        <v>1036</v>
      </c>
      <c r="C377" s="42" t="s">
        <v>307</v>
      </c>
      <c r="D377" s="42" t="s">
        <v>1445</v>
      </c>
      <c r="E377" s="42" t="s">
        <v>1502</v>
      </c>
      <c r="F377" s="43">
        <v>1</v>
      </c>
      <c r="G377" s="23" t="str">
        <f t="shared" si="6"/>
        <v>070024</v>
      </c>
    </row>
    <row r="378" spans="1:7" ht="14.25" customHeight="1" x14ac:dyDescent="0.15">
      <c r="A378" s="40">
        <v>2077</v>
      </c>
      <c r="B378" s="41" t="s">
        <v>1037</v>
      </c>
      <c r="C378" s="42" t="s">
        <v>308</v>
      </c>
      <c r="D378" s="42" t="s">
        <v>1445</v>
      </c>
      <c r="E378" s="42" t="s">
        <v>1502</v>
      </c>
      <c r="F378" s="43">
        <v>1</v>
      </c>
      <c r="G378" s="23" t="str">
        <f t="shared" si="6"/>
        <v>070024</v>
      </c>
    </row>
    <row r="379" spans="1:7" ht="14.25" customHeight="1" x14ac:dyDescent="0.15">
      <c r="A379" s="40">
        <v>2078</v>
      </c>
      <c r="B379" s="41" t="s">
        <v>1038</v>
      </c>
      <c r="C379" s="42" t="s">
        <v>309</v>
      </c>
      <c r="D379" s="42" t="s">
        <v>1445</v>
      </c>
      <c r="E379" s="42" t="s">
        <v>1502</v>
      </c>
      <c r="F379" s="43">
        <v>1</v>
      </c>
      <c r="G379" s="23" t="str">
        <f t="shared" si="6"/>
        <v>070024</v>
      </c>
    </row>
    <row r="380" spans="1:7" ht="14.25" customHeight="1" x14ac:dyDescent="0.15">
      <c r="A380" s="40">
        <v>2079</v>
      </c>
      <c r="B380" s="41" t="s">
        <v>1039</v>
      </c>
      <c r="C380" s="42" t="s">
        <v>310</v>
      </c>
      <c r="D380" s="42" t="s">
        <v>1445</v>
      </c>
      <c r="E380" s="42" t="s">
        <v>1502</v>
      </c>
      <c r="F380" s="43">
        <v>1</v>
      </c>
      <c r="G380" s="23" t="str">
        <f t="shared" si="6"/>
        <v>070024</v>
      </c>
    </row>
    <row r="381" spans="1:7" ht="14.25" customHeight="1" x14ac:dyDescent="0.15">
      <c r="A381" s="40">
        <v>2080</v>
      </c>
      <c r="B381" s="41" t="s">
        <v>1040</v>
      </c>
      <c r="C381" s="42" t="s">
        <v>311</v>
      </c>
      <c r="D381" s="42" t="s">
        <v>1445</v>
      </c>
      <c r="E381" s="42" t="s">
        <v>1502</v>
      </c>
      <c r="F381" s="43">
        <v>1</v>
      </c>
      <c r="G381" s="23" t="str">
        <f t="shared" si="6"/>
        <v>070024</v>
      </c>
    </row>
    <row r="382" spans="1:7" ht="14.25" customHeight="1" x14ac:dyDescent="0.15">
      <c r="A382" s="40">
        <v>2081</v>
      </c>
      <c r="B382" s="41" t="s">
        <v>1041</v>
      </c>
      <c r="C382" s="42" t="s">
        <v>312</v>
      </c>
      <c r="D382" s="42" t="s">
        <v>1445</v>
      </c>
      <c r="E382" s="42" t="s">
        <v>1502</v>
      </c>
      <c r="F382" s="43">
        <v>1</v>
      </c>
      <c r="G382" s="23" t="str">
        <f t="shared" si="6"/>
        <v>070024</v>
      </c>
    </row>
    <row r="383" spans="1:7" ht="14.25" customHeight="1" x14ac:dyDescent="0.15">
      <c r="A383" s="40">
        <v>2082</v>
      </c>
      <c r="B383" s="41" t="s">
        <v>1042</v>
      </c>
      <c r="C383" s="42" t="s">
        <v>313</v>
      </c>
      <c r="D383" s="42" t="s">
        <v>1445</v>
      </c>
      <c r="E383" s="42" t="s">
        <v>1502</v>
      </c>
      <c r="F383" s="43">
        <v>1</v>
      </c>
      <c r="G383" s="23" t="str">
        <f t="shared" si="6"/>
        <v>070024</v>
      </c>
    </row>
    <row r="384" spans="1:7" ht="14.25" customHeight="1" x14ac:dyDescent="0.15">
      <c r="A384" s="40">
        <v>2083</v>
      </c>
      <c r="B384" s="41" t="s">
        <v>1043</v>
      </c>
      <c r="C384" s="42" t="s">
        <v>314</v>
      </c>
      <c r="D384" s="42" t="s">
        <v>1445</v>
      </c>
      <c r="E384" s="42" t="s">
        <v>1502</v>
      </c>
      <c r="F384" s="43">
        <v>1</v>
      </c>
      <c r="G384" s="23" t="str">
        <f t="shared" si="6"/>
        <v>070024</v>
      </c>
    </row>
    <row r="385" spans="1:7" ht="14.25" customHeight="1" x14ac:dyDescent="0.15">
      <c r="A385" s="40">
        <v>2084</v>
      </c>
      <c r="B385" s="41" t="s">
        <v>1044</v>
      </c>
      <c r="C385" s="42" t="s">
        <v>334</v>
      </c>
      <c r="D385" s="42" t="s">
        <v>1445</v>
      </c>
      <c r="E385" s="42" t="s">
        <v>1502</v>
      </c>
      <c r="F385" s="43">
        <v>1</v>
      </c>
      <c r="G385" s="23" t="str">
        <f t="shared" si="6"/>
        <v>070024</v>
      </c>
    </row>
    <row r="386" spans="1:7" ht="14.25" customHeight="1" x14ac:dyDescent="0.15">
      <c r="A386" s="40">
        <v>2085</v>
      </c>
      <c r="B386" s="41" t="s">
        <v>1045</v>
      </c>
      <c r="C386" s="42" t="s">
        <v>335</v>
      </c>
      <c r="D386" s="42" t="s">
        <v>1445</v>
      </c>
      <c r="E386" s="42" t="s">
        <v>1502</v>
      </c>
      <c r="F386" s="43">
        <v>1</v>
      </c>
      <c r="G386" s="23" t="str">
        <f t="shared" si="6"/>
        <v>070024</v>
      </c>
    </row>
    <row r="387" spans="1:7" ht="14.25" customHeight="1" x14ac:dyDescent="0.15">
      <c r="A387" s="40">
        <v>2086</v>
      </c>
      <c r="B387" s="41" t="s">
        <v>1046</v>
      </c>
      <c r="C387" s="42" t="s">
        <v>324</v>
      </c>
      <c r="D387" s="42" t="s">
        <v>1445</v>
      </c>
      <c r="E387" s="42" t="s">
        <v>1502</v>
      </c>
      <c r="F387" s="43">
        <v>1</v>
      </c>
      <c r="G387" s="23" t="str">
        <f t="shared" si="6"/>
        <v>070024</v>
      </c>
    </row>
    <row r="388" spans="1:7" ht="14.25" customHeight="1" x14ac:dyDescent="0.15">
      <c r="A388" s="40">
        <v>2087</v>
      </c>
      <c r="B388" s="41" t="s">
        <v>1047</v>
      </c>
      <c r="C388" s="42" t="s">
        <v>356</v>
      </c>
      <c r="D388" s="42" t="s">
        <v>1445</v>
      </c>
      <c r="E388" s="42" t="s">
        <v>1502</v>
      </c>
      <c r="F388" s="43">
        <v>1</v>
      </c>
      <c r="G388" s="23" t="str">
        <f t="shared" si="6"/>
        <v>070024</v>
      </c>
    </row>
    <row r="389" spans="1:7" ht="14.25" customHeight="1" x14ac:dyDescent="0.15">
      <c r="A389" s="40">
        <v>2088</v>
      </c>
      <c r="B389" s="41" t="s">
        <v>1048</v>
      </c>
      <c r="C389" s="42" t="s">
        <v>357</v>
      </c>
      <c r="D389" s="42" t="s">
        <v>1445</v>
      </c>
      <c r="E389" s="42" t="s">
        <v>1502</v>
      </c>
      <c r="F389" s="43">
        <v>1</v>
      </c>
      <c r="G389" s="23" t="str">
        <f t="shared" si="6"/>
        <v>070024</v>
      </c>
    </row>
    <row r="390" spans="1:7" ht="14.25" customHeight="1" x14ac:dyDescent="0.15">
      <c r="A390" s="40">
        <v>2089</v>
      </c>
      <c r="B390" s="41" t="s">
        <v>1049</v>
      </c>
      <c r="C390" s="42" t="s">
        <v>330</v>
      </c>
      <c r="D390" s="42" t="s">
        <v>1445</v>
      </c>
      <c r="E390" s="42" t="s">
        <v>1502</v>
      </c>
      <c r="F390" s="43">
        <v>1</v>
      </c>
      <c r="G390" s="23" t="str">
        <f t="shared" si="6"/>
        <v>070024</v>
      </c>
    </row>
    <row r="391" spans="1:7" ht="14.25" customHeight="1" x14ac:dyDescent="0.15">
      <c r="A391" s="40">
        <v>2090</v>
      </c>
      <c r="B391" s="41" t="s">
        <v>1050</v>
      </c>
      <c r="C391" s="42" t="s">
        <v>328</v>
      </c>
      <c r="D391" s="42" t="s">
        <v>1445</v>
      </c>
      <c r="E391" s="42" t="s">
        <v>1502</v>
      </c>
      <c r="F391" s="43">
        <v>1</v>
      </c>
      <c r="G391" s="23" t="str">
        <f t="shared" si="6"/>
        <v>070024</v>
      </c>
    </row>
    <row r="392" spans="1:7" ht="14.25" customHeight="1" x14ac:dyDescent="0.15">
      <c r="A392" s="40">
        <v>2091</v>
      </c>
      <c r="B392" s="41" t="s">
        <v>1051</v>
      </c>
      <c r="C392" s="42" t="s">
        <v>336</v>
      </c>
      <c r="D392" s="42" t="s">
        <v>1445</v>
      </c>
      <c r="E392" s="42" t="s">
        <v>1502</v>
      </c>
      <c r="F392" s="43">
        <v>1</v>
      </c>
      <c r="G392" s="23" t="str">
        <f t="shared" si="6"/>
        <v>070024</v>
      </c>
    </row>
    <row r="393" spans="1:7" ht="14.25" customHeight="1" x14ac:dyDescent="0.15">
      <c r="A393" s="40">
        <v>2092</v>
      </c>
      <c r="B393" s="41" t="s">
        <v>1052</v>
      </c>
      <c r="C393" s="42" t="s">
        <v>326</v>
      </c>
      <c r="D393" s="42" t="s">
        <v>1445</v>
      </c>
      <c r="E393" s="42" t="s">
        <v>1502</v>
      </c>
      <c r="F393" s="43">
        <v>1</v>
      </c>
      <c r="G393" s="23" t="str">
        <f t="shared" si="6"/>
        <v>070024</v>
      </c>
    </row>
    <row r="394" spans="1:7" ht="14.25" customHeight="1" x14ac:dyDescent="0.15">
      <c r="A394" s="40">
        <v>2093</v>
      </c>
      <c r="B394" s="41" t="s">
        <v>1053</v>
      </c>
      <c r="C394" s="42" t="s">
        <v>333</v>
      </c>
      <c r="D394" s="42" t="s">
        <v>1445</v>
      </c>
      <c r="E394" s="42" t="s">
        <v>1502</v>
      </c>
      <c r="F394" s="43">
        <v>1</v>
      </c>
      <c r="G394" s="23" t="str">
        <f t="shared" si="6"/>
        <v>070024</v>
      </c>
    </row>
    <row r="395" spans="1:7" ht="14.25" customHeight="1" x14ac:dyDescent="0.15">
      <c r="A395" s="40">
        <v>2094</v>
      </c>
      <c r="B395" s="41" t="s">
        <v>1054</v>
      </c>
      <c r="C395" s="42" t="s">
        <v>327</v>
      </c>
      <c r="D395" s="42" t="s">
        <v>1445</v>
      </c>
      <c r="E395" s="42" t="s">
        <v>1502</v>
      </c>
      <c r="F395" s="43">
        <v>1</v>
      </c>
      <c r="G395" s="23" t="str">
        <f t="shared" si="6"/>
        <v>070024</v>
      </c>
    </row>
    <row r="396" spans="1:7" ht="14.25" customHeight="1" x14ac:dyDescent="0.15">
      <c r="A396" s="40">
        <v>2095</v>
      </c>
      <c r="B396" s="41" t="s">
        <v>1055</v>
      </c>
      <c r="C396" s="42" t="s">
        <v>340</v>
      </c>
      <c r="D396" s="42" t="s">
        <v>1445</v>
      </c>
      <c r="E396" s="42" t="s">
        <v>1502</v>
      </c>
      <c r="F396" s="43">
        <v>1</v>
      </c>
      <c r="G396" s="23" t="str">
        <f t="shared" si="6"/>
        <v>070024</v>
      </c>
    </row>
    <row r="397" spans="1:7" ht="14.25" customHeight="1" x14ac:dyDescent="0.15">
      <c r="A397" s="40">
        <v>2096</v>
      </c>
      <c r="B397" s="41" t="s">
        <v>1056</v>
      </c>
      <c r="C397" s="42" t="s">
        <v>337</v>
      </c>
      <c r="D397" s="42" t="s">
        <v>1445</v>
      </c>
      <c r="E397" s="42" t="s">
        <v>1502</v>
      </c>
      <c r="F397" s="43">
        <v>1</v>
      </c>
      <c r="G397" s="23" t="str">
        <f t="shared" si="6"/>
        <v>070024</v>
      </c>
    </row>
    <row r="398" spans="1:7" ht="14.25" customHeight="1" x14ac:dyDescent="0.15">
      <c r="A398" s="40">
        <v>2097</v>
      </c>
      <c r="B398" s="41" t="s">
        <v>1057</v>
      </c>
      <c r="C398" s="42" t="s">
        <v>329</v>
      </c>
      <c r="D398" s="42" t="s">
        <v>1445</v>
      </c>
      <c r="E398" s="42" t="s">
        <v>1502</v>
      </c>
      <c r="F398" s="43">
        <v>1</v>
      </c>
      <c r="G398" s="23" t="str">
        <f t="shared" si="6"/>
        <v>070024</v>
      </c>
    </row>
    <row r="399" spans="1:7" ht="14.25" customHeight="1" x14ac:dyDescent="0.15">
      <c r="A399" s="40">
        <v>2098</v>
      </c>
      <c r="B399" s="41" t="s">
        <v>1058</v>
      </c>
      <c r="C399" s="42" t="s">
        <v>343</v>
      </c>
      <c r="D399" s="42" t="s">
        <v>1445</v>
      </c>
      <c r="E399" s="42" t="s">
        <v>1502</v>
      </c>
      <c r="F399" s="43">
        <v>1</v>
      </c>
      <c r="G399" s="23" t="str">
        <f t="shared" si="6"/>
        <v>070024</v>
      </c>
    </row>
    <row r="400" spans="1:7" ht="14.25" customHeight="1" x14ac:dyDescent="0.15">
      <c r="A400" s="40">
        <v>2099</v>
      </c>
      <c r="B400" s="41" t="s">
        <v>1059</v>
      </c>
      <c r="C400" s="42" t="s">
        <v>346</v>
      </c>
      <c r="D400" s="42" t="s">
        <v>1445</v>
      </c>
      <c r="E400" s="42" t="s">
        <v>1502</v>
      </c>
      <c r="F400" s="43">
        <v>1</v>
      </c>
      <c r="G400" s="23" t="str">
        <f t="shared" si="6"/>
        <v>070024</v>
      </c>
    </row>
    <row r="401" spans="1:7" ht="14.25" customHeight="1" x14ac:dyDescent="0.15">
      <c r="A401" s="40">
        <v>2100</v>
      </c>
      <c r="B401" s="41" t="s">
        <v>1060</v>
      </c>
      <c r="C401" s="42" t="s">
        <v>348</v>
      </c>
      <c r="D401" s="42" t="s">
        <v>1445</v>
      </c>
      <c r="E401" s="42" t="s">
        <v>1502</v>
      </c>
      <c r="F401" s="43">
        <v>1</v>
      </c>
      <c r="G401" s="23" t="str">
        <f t="shared" si="6"/>
        <v>070024</v>
      </c>
    </row>
    <row r="402" spans="1:7" ht="14.25" customHeight="1" x14ac:dyDescent="0.15">
      <c r="A402" s="40">
        <v>2101</v>
      </c>
      <c r="B402" s="41" t="s">
        <v>1061</v>
      </c>
      <c r="C402" s="42" t="s">
        <v>344</v>
      </c>
      <c r="D402" s="42" t="s">
        <v>1445</v>
      </c>
      <c r="E402" s="42" t="s">
        <v>1502</v>
      </c>
      <c r="F402" s="43">
        <v>1</v>
      </c>
      <c r="G402" s="23" t="str">
        <f t="shared" si="6"/>
        <v>070024</v>
      </c>
    </row>
    <row r="403" spans="1:7" ht="14.25" customHeight="1" x14ac:dyDescent="0.15">
      <c r="A403" s="40">
        <v>2102</v>
      </c>
      <c r="B403" s="41" t="s">
        <v>1062</v>
      </c>
      <c r="C403" s="42" t="s">
        <v>341</v>
      </c>
      <c r="D403" s="42" t="s">
        <v>1445</v>
      </c>
      <c r="E403" s="42" t="s">
        <v>1502</v>
      </c>
      <c r="F403" s="43">
        <v>1</v>
      </c>
      <c r="G403" s="23" t="str">
        <f t="shared" si="6"/>
        <v>070024</v>
      </c>
    </row>
    <row r="404" spans="1:7" ht="14.25" customHeight="1" x14ac:dyDescent="0.15">
      <c r="A404" s="40">
        <v>2103</v>
      </c>
      <c r="B404" s="41" t="s">
        <v>1063</v>
      </c>
      <c r="C404" s="42" t="s">
        <v>332</v>
      </c>
      <c r="D404" s="42" t="s">
        <v>1445</v>
      </c>
      <c r="E404" s="42" t="s">
        <v>1502</v>
      </c>
      <c r="F404" s="43">
        <v>1</v>
      </c>
      <c r="G404" s="23" t="str">
        <f t="shared" si="6"/>
        <v>070024</v>
      </c>
    </row>
    <row r="405" spans="1:7" ht="14.25" customHeight="1" x14ac:dyDescent="0.15">
      <c r="A405" s="40">
        <v>2104</v>
      </c>
      <c r="B405" s="41" t="s">
        <v>1064</v>
      </c>
      <c r="C405" s="42" t="s">
        <v>342</v>
      </c>
      <c r="D405" s="42" t="s">
        <v>1445</v>
      </c>
      <c r="E405" s="42" t="s">
        <v>1502</v>
      </c>
      <c r="F405" s="43">
        <v>1</v>
      </c>
      <c r="G405" s="23" t="str">
        <f t="shared" si="6"/>
        <v>070024</v>
      </c>
    </row>
    <row r="406" spans="1:7" ht="14.25" customHeight="1" x14ac:dyDescent="0.15">
      <c r="A406" s="40">
        <v>2105</v>
      </c>
      <c r="B406" s="41" t="s">
        <v>1065</v>
      </c>
      <c r="C406" s="42" t="s">
        <v>349</v>
      </c>
      <c r="D406" s="42" t="s">
        <v>1445</v>
      </c>
      <c r="E406" s="42" t="s">
        <v>1502</v>
      </c>
      <c r="F406" s="43">
        <v>1</v>
      </c>
      <c r="G406" s="23" t="str">
        <f t="shared" si="6"/>
        <v>070024</v>
      </c>
    </row>
    <row r="407" spans="1:7" ht="14.25" customHeight="1" x14ac:dyDescent="0.15">
      <c r="A407" s="40">
        <v>2106</v>
      </c>
      <c r="B407" s="41" t="s">
        <v>1066</v>
      </c>
      <c r="C407" s="42" t="s">
        <v>350</v>
      </c>
      <c r="D407" s="42" t="s">
        <v>1445</v>
      </c>
      <c r="E407" s="42" t="s">
        <v>1502</v>
      </c>
      <c r="F407" s="43">
        <v>1</v>
      </c>
      <c r="G407" s="23" t="str">
        <f t="shared" si="6"/>
        <v>070024</v>
      </c>
    </row>
    <row r="408" spans="1:7" ht="14.25" customHeight="1" x14ac:dyDescent="0.15">
      <c r="A408" s="40">
        <v>2107</v>
      </c>
      <c r="B408" s="41" t="s">
        <v>1067</v>
      </c>
      <c r="C408" s="42" t="s">
        <v>325</v>
      </c>
      <c r="D408" s="42" t="s">
        <v>1445</v>
      </c>
      <c r="E408" s="42" t="s">
        <v>1502</v>
      </c>
      <c r="F408" s="43">
        <v>1</v>
      </c>
      <c r="G408" s="23" t="str">
        <f t="shared" ref="G408:G471" si="7">VLOOKUP(E408,学校番号,2,FALSE)</f>
        <v>070024</v>
      </c>
    </row>
    <row r="409" spans="1:7" ht="14.25" customHeight="1" x14ac:dyDescent="0.15">
      <c r="A409" s="40">
        <v>2108</v>
      </c>
      <c r="B409" s="41" t="s">
        <v>1068</v>
      </c>
      <c r="C409" s="42" t="s">
        <v>345</v>
      </c>
      <c r="D409" s="42" t="s">
        <v>1445</v>
      </c>
      <c r="E409" s="42" t="s">
        <v>1502</v>
      </c>
      <c r="F409" s="43">
        <v>1</v>
      </c>
      <c r="G409" s="23" t="str">
        <f t="shared" si="7"/>
        <v>070024</v>
      </c>
    </row>
    <row r="410" spans="1:7" ht="14.25" customHeight="1" x14ac:dyDescent="0.15">
      <c r="A410" s="40">
        <v>2109</v>
      </c>
      <c r="B410" s="41" t="s">
        <v>1069</v>
      </c>
      <c r="C410" s="42" t="s">
        <v>338</v>
      </c>
      <c r="D410" s="42" t="s">
        <v>1445</v>
      </c>
      <c r="E410" s="42" t="s">
        <v>1502</v>
      </c>
      <c r="F410" s="43">
        <v>1</v>
      </c>
      <c r="G410" s="23" t="str">
        <f t="shared" si="7"/>
        <v>070024</v>
      </c>
    </row>
    <row r="411" spans="1:7" ht="14.25" customHeight="1" x14ac:dyDescent="0.15">
      <c r="A411" s="40">
        <v>2110</v>
      </c>
      <c r="B411" s="41" t="s">
        <v>1070</v>
      </c>
      <c r="C411" s="42" t="s">
        <v>339</v>
      </c>
      <c r="D411" s="42" t="s">
        <v>1445</v>
      </c>
      <c r="E411" s="42" t="s">
        <v>1502</v>
      </c>
      <c r="F411" s="43">
        <v>1</v>
      </c>
      <c r="G411" s="23" t="str">
        <f t="shared" si="7"/>
        <v>070024</v>
      </c>
    </row>
    <row r="412" spans="1:7" ht="14.25" customHeight="1" x14ac:dyDescent="0.15">
      <c r="A412" s="40">
        <v>2111</v>
      </c>
      <c r="B412" s="41" t="s">
        <v>1071</v>
      </c>
      <c r="C412" s="42" t="s">
        <v>331</v>
      </c>
      <c r="D412" s="42" t="s">
        <v>1445</v>
      </c>
      <c r="E412" s="42" t="s">
        <v>1502</v>
      </c>
      <c r="F412" s="43">
        <v>1</v>
      </c>
      <c r="G412" s="23" t="str">
        <f t="shared" si="7"/>
        <v>070024</v>
      </c>
    </row>
    <row r="413" spans="1:7" ht="14.25" customHeight="1" x14ac:dyDescent="0.15">
      <c r="A413" s="40">
        <v>2112</v>
      </c>
      <c r="B413" s="41" t="s">
        <v>1072</v>
      </c>
      <c r="C413" s="42" t="s">
        <v>347</v>
      </c>
      <c r="D413" s="42" t="s">
        <v>1445</v>
      </c>
      <c r="E413" s="42" t="s">
        <v>1502</v>
      </c>
      <c r="F413" s="43">
        <v>1</v>
      </c>
      <c r="G413" s="23" t="str">
        <f t="shared" si="7"/>
        <v>070024</v>
      </c>
    </row>
    <row r="414" spans="1:7" ht="14.25" customHeight="1" x14ac:dyDescent="0.15">
      <c r="A414" s="40">
        <v>2113</v>
      </c>
      <c r="B414" s="41" t="s">
        <v>1073</v>
      </c>
      <c r="C414" s="42" t="s">
        <v>315</v>
      </c>
      <c r="D414" s="42" t="s">
        <v>1446</v>
      </c>
      <c r="E414" s="42" t="s">
        <v>1502</v>
      </c>
      <c r="F414" s="43">
        <v>2</v>
      </c>
      <c r="G414" s="23" t="str">
        <f t="shared" si="7"/>
        <v>070024</v>
      </c>
    </row>
    <row r="415" spans="1:7" ht="14.25" customHeight="1" x14ac:dyDescent="0.15">
      <c r="A415" s="40">
        <v>2114</v>
      </c>
      <c r="B415" s="41" t="s">
        <v>1074</v>
      </c>
      <c r="C415" s="42" t="s">
        <v>316</v>
      </c>
      <c r="D415" s="42" t="s">
        <v>1446</v>
      </c>
      <c r="E415" s="42" t="s">
        <v>1502</v>
      </c>
      <c r="F415" s="43">
        <v>2</v>
      </c>
      <c r="G415" s="23" t="str">
        <f t="shared" si="7"/>
        <v>070024</v>
      </c>
    </row>
    <row r="416" spans="1:7" ht="14.25" customHeight="1" x14ac:dyDescent="0.15">
      <c r="A416" s="40">
        <v>2115</v>
      </c>
      <c r="B416" s="41" t="s">
        <v>1075</v>
      </c>
      <c r="C416" s="42" t="s">
        <v>317</v>
      </c>
      <c r="D416" s="42" t="s">
        <v>1446</v>
      </c>
      <c r="E416" s="42" t="s">
        <v>1502</v>
      </c>
      <c r="F416" s="43">
        <v>2</v>
      </c>
      <c r="G416" s="23" t="str">
        <f t="shared" si="7"/>
        <v>070024</v>
      </c>
    </row>
    <row r="417" spans="1:7" ht="14.25" customHeight="1" x14ac:dyDescent="0.15">
      <c r="A417" s="40">
        <v>2116</v>
      </c>
      <c r="B417" s="41" t="s">
        <v>1076</v>
      </c>
      <c r="C417" s="42" t="s">
        <v>318</v>
      </c>
      <c r="D417" s="42" t="s">
        <v>1446</v>
      </c>
      <c r="E417" s="42" t="s">
        <v>1502</v>
      </c>
      <c r="F417" s="43">
        <v>2</v>
      </c>
      <c r="G417" s="23" t="str">
        <f t="shared" si="7"/>
        <v>070024</v>
      </c>
    </row>
    <row r="418" spans="1:7" ht="14.25" customHeight="1" x14ac:dyDescent="0.15">
      <c r="A418" s="40">
        <v>2117</v>
      </c>
      <c r="B418" s="41" t="s">
        <v>1077</v>
      </c>
      <c r="C418" s="42" t="s">
        <v>319</v>
      </c>
      <c r="D418" s="42" t="s">
        <v>1446</v>
      </c>
      <c r="E418" s="42" t="s">
        <v>1502</v>
      </c>
      <c r="F418" s="43">
        <v>2</v>
      </c>
      <c r="G418" s="23" t="str">
        <f t="shared" si="7"/>
        <v>070024</v>
      </c>
    </row>
    <row r="419" spans="1:7" ht="14.25" customHeight="1" x14ac:dyDescent="0.15">
      <c r="A419" s="40">
        <v>2118</v>
      </c>
      <c r="B419" s="41" t="s">
        <v>1078</v>
      </c>
      <c r="C419" s="42" t="s">
        <v>320</v>
      </c>
      <c r="D419" s="42" t="s">
        <v>1446</v>
      </c>
      <c r="E419" s="42" t="s">
        <v>1502</v>
      </c>
      <c r="F419" s="43">
        <v>2</v>
      </c>
      <c r="G419" s="23" t="str">
        <f t="shared" si="7"/>
        <v>070024</v>
      </c>
    </row>
    <row r="420" spans="1:7" ht="14.25" customHeight="1" x14ac:dyDescent="0.15">
      <c r="A420" s="40">
        <v>2119</v>
      </c>
      <c r="B420" s="41" t="s">
        <v>1079</v>
      </c>
      <c r="C420" s="42" t="s">
        <v>321</v>
      </c>
      <c r="D420" s="42" t="s">
        <v>1446</v>
      </c>
      <c r="E420" s="42" t="s">
        <v>1502</v>
      </c>
      <c r="F420" s="43">
        <v>2</v>
      </c>
      <c r="G420" s="23" t="str">
        <f t="shared" si="7"/>
        <v>070024</v>
      </c>
    </row>
    <row r="421" spans="1:7" ht="14.25" customHeight="1" x14ac:dyDescent="0.15">
      <c r="A421" s="40">
        <v>2120</v>
      </c>
      <c r="B421" s="41" t="s">
        <v>1080</v>
      </c>
      <c r="C421" s="42" t="s">
        <v>322</v>
      </c>
      <c r="D421" s="42" t="s">
        <v>1446</v>
      </c>
      <c r="E421" s="42" t="s">
        <v>1502</v>
      </c>
      <c r="F421" s="43">
        <v>2</v>
      </c>
      <c r="G421" s="23" t="str">
        <f t="shared" si="7"/>
        <v>070024</v>
      </c>
    </row>
    <row r="422" spans="1:7" ht="14.25" customHeight="1" x14ac:dyDescent="0.15">
      <c r="A422" s="40">
        <v>2121</v>
      </c>
      <c r="B422" s="41" t="s">
        <v>1081</v>
      </c>
      <c r="C422" s="42" t="s">
        <v>323</v>
      </c>
      <c r="D422" s="42" t="s">
        <v>1446</v>
      </c>
      <c r="E422" s="42" t="s">
        <v>1502</v>
      </c>
      <c r="F422" s="43">
        <v>2</v>
      </c>
      <c r="G422" s="23" t="str">
        <f t="shared" si="7"/>
        <v>070024</v>
      </c>
    </row>
    <row r="423" spans="1:7" ht="14.25" customHeight="1" x14ac:dyDescent="0.15">
      <c r="A423" s="40">
        <v>2122</v>
      </c>
      <c r="B423" s="41" t="s">
        <v>1082</v>
      </c>
      <c r="C423" s="42" t="s">
        <v>354</v>
      </c>
      <c r="D423" s="42" t="s">
        <v>1446</v>
      </c>
      <c r="E423" s="42" t="s">
        <v>1502</v>
      </c>
      <c r="F423" s="43">
        <v>2</v>
      </c>
      <c r="G423" s="23" t="str">
        <f t="shared" si="7"/>
        <v>070024</v>
      </c>
    </row>
    <row r="424" spans="1:7" ht="14.25" customHeight="1" x14ac:dyDescent="0.15">
      <c r="A424" s="40">
        <v>2123</v>
      </c>
      <c r="B424" s="41" t="s">
        <v>1083</v>
      </c>
      <c r="C424" s="42" t="s">
        <v>355</v>
      </c>
      <c r="D424" s="42" t="s">
        <v>1446</v>
      </c>
      <c r="E424" s="42" t="s">
        <v>1502</v>
      </c>
      <c r="F424" s="43">
        <v>2</v>
      </c>
      <c r="G424" s="23" t="str">
        <f t="shared" si="7"/>
        <v>070024</v>
      </c>
    </row>
    <row r="425" spans="1:7" ht="14.25" customHeight="1" x14ac:dyDescent="0.15">
      <c r="A425" s="40">
        <v>2124</v>
      </c>
      <c r="B425" s="41" t="s">
        <v>1084</v>
      </c>
      <c r="C425" s="42" t="s">
        <v>137</v>
      </c>
      <c r="D425" s="42" t="s">
        <v>1446</v>
      </c>
      <c r="E425" s="42" t="s">
        <v>1502</v>
      </c>
      <c r="F425" s="43">
        <v>2</v>
      </c>
      <c r="G425" s="23" t="str">
        <f t="shared" si="7"/>
        <v>070024</v>
      </c>
    </row>
    <row r="426" spans="1:7" ht="14.25" customHeight="1" x14ac:dyDescent="0.15">
      <c r="A426" s="40">
        <v>2125</v>
      </c>
      <c r="B426" s="41" t="s">
        <v>1085</v>
      </c>
      <c r="C426" s="42" t="s">
        <v>352</v>
      </c>
      <c r="D426" s="42" t="s">
        <v>1446</v>
      </c>
      <c r="E426" s="42" t="s">
        <v>1502</v>
      </c>
      <c r="F426" s="43">
        <v>2</v>
      </c>
      <c r="G426" s="23" t="str">
        <f t="shared" si="7"/>
        <v>070024</v>
      </c>
    </row>
    <row r="427" spans="1:7" ht="14.25" customHeight="1" x14ac:dyDescent="0.15">
      <c r="A427" s="40">
        <v>2126</v>
      </c>
      <c r="B427" s="41" t="s">
        <v>1086</v>
      </c>
      <c r="C427" s="42" t="s">
        <v>351</v>
      </c>
      <c r="D427" s="42" t="s">
        <v>1446</v>
      </c>
      <c r="E427" s="42" t="s">
        <v>1502</v>
      </c>
      <c r="F427" s="43">
        <v>2</v>
      </c>
      <c r="G427" s="23" t="str">
        <f t="shared" si="7"/>
        <v>070024</v>
      </c>
    </row>
    <row r="428" spans="1:7" ht="14.25" customHeight="1" x14ac:dyDescent="0.15">
      <c r="A428" s="40">
        <v>2127</v>
      </c>
      <c r="B428" s="41" t="s">
        <v>1087</v>
      </c>
      <c r="C428" s="42" t="s">
        <v>353</v>
      </c>
      <c r="D428" s="42" t="s">
        <v>1446</v>
      </c>
      <c r="E428" s="42" t="s">
        <v>1502</v>
      </c>
      <c r="F428" s="43">
        <v>2</v>
      </c>
      <c r="G428" s="23" t="str">
        <f t="shared" si="7"/>
        <v>070024</v>
      </c>
    </row>
    <row r="429" spans="1:7" ht="14.25" customHeight="1" x14ac:dyDescent="0.15">
      <c r="A429" s="40">
        <v>2128</v>
      </c>
      <c r="B429" s="41" t="s">
        <v>1088</v>
      </c>
      <c r="C429" s="42" t="s">
        <v>294</v>
      </c>
      <c r="D429" s="42" t="s">
        <v>1445</v>
      </c>
      <c r="E429" s="42" t="s">
        <v>1502</v>
      </c>
      <c r="F429" s="43">
        <v>1</v>
      </c>
      <c r="G429" s="23" t="str">
        <f t="shared" si="7"/>
        <v>070024</v>
      </c>
    </row>
    <row r="430" spans="1:7" ht="14.25" customHeight="1" x14ac:dyDescent="0.15">
      <c r="A430" s="40">
        <v>2129</v>
      </c>
      <c r="B430" s="41" t="s">
        <v>1089</v>
      </c>
      <c r="C430" s="42" t="s">
        <v>1090</v>
      </c>
      <c r="D430" s="42" t="s">
        <v>1445</v>
      </c>
      <c r="E430" s="42" t="s">
        <v>1502</v>
      </c>
      <c r="F430" s="43">
        <v>1</v>
      </c>
      <c r="G430" s="23" t="str">
        <f t="shared" si="7"/>
        <v>070024</v>
      </c>
    </row>
    <row r="431" spans="1:7" ht="14.25" customHeight="1" x14ac:dyDescent="0.15">
      <c r="A431" s="40">
        <v>2130</v>
      </c>
      <c r="B431" s="41" t="s">
        <v>1091</v>
      </c>
      <c r="C431" s="42" t="s">
        <v>1092</v>
      </c>
      <c r="D431" s="42" t="s">
        <v>1445</v>
      </c>
      <c r="E431" s="42" t="s">
        <v>1502</v>
      </c>
      <c r="F431" s="43">
        <v>1</v>
      </c>
      <c r="G431" s="23" t="str">
        <f t="shared" si="7"/>
        <v>070024</v>
      </c>
    </row>
    <row r="432" spans="1:7" ht="14.25" customHeight="1" x14ac:dyDescent="0.15">
      <c r="A432" s="40">
        <v>2131</v>
      </c>
      <c r="B432" s="41" t="s">
        <v>1093</v>
      </c>
      <c r="C432" s="42" t="s">
        <v>1094</v>
      </c>
      <c r="D432" s="42" t="s">
        <v>1445</v>
      </c>
      <c r="E432" s="42" t="s">
        <v>1502</v>
      </c>
      <c r="F432" s="43">
        <v>1</v>
      </c>
      <c r="G432" s="23" t="str">
        <f t="shared" si="7"/>
        <v>070024</v>
      </c>
    </row>
    <row r="433" spans="1:7" ht="14.25" customHeight="1" x14ac:dyDescent="0.15">
      <c r="A433" s="40">
        <v>2132</v>
      </c>
      <c r="B433" s="41" t="s">
        <v>1095</v>
      </c>
      <c r="C433" s="42" t="s">
        <v>1096</v>
      </c>
      <c r="D433" s="42" t="s">
        <v>1445</v>
      </c>
      <c r="E433" s="42" t="s">
        <v>1502</v>
      </c>
      <c r="F433" s="43">
        <v>1</v>
      </c>
      <c r="G433" s="23" t="str">
        <f t="shared" si="7"/>
        <v>070024</v>
      </c>
    </row>
    <row r="434" spans="1:7" ht="14.25" customHeight="1" x14ac:dyDescent="0.15">
      <c r="A434" s="40">
        <v>2133</v>
      </c>
      <c r="B434" s="41" t="s">
        <v>1097</v>
      </c>
      <c r="C434" s="42" t="s">
        <v>1098</v>
      </c>
      <c r="D434" s="42" t="s">
        <v>1445</v>
      </c>
      <c r="E434" s="42" t="s">
        <v>1502</v>
      </c>
      <c r="F434" s="43">
        <v>1</v>
      </c>
      <c r="G434" s="23" t="str">
        <f t="shared" si="7"/>
        <v>070024</v>
      </c>
    </row>
    <row r="435" spans="1:7" ht="14.25" customHeight="1" x14ac:dyDescent="0.15">
      <c r="A435" s="40">
        <v>2134</v>
      </c>
      <c r="B435" s="41" t="s">
        <v>1099</v>
      </c>
      <c r="C435" s="42" t="s">
        <v>1100</v>
      </c>
      <c r="D435" s="42" t="s">
        <v>1445</v>
      </c>
      <c r="E435" s="42" t="s">
        <v>1502</v>
      </c>
      <c r="F435" s="43">
        <v>1</v>
      </c>
      <c r="G435" s="23" t="str">
        <f t="shared" si="7"/>
        <v>070024</v>
      </c>
    </row>
    <row r="436" spans="1:7" ht="14.25" customHeight="1" x14ac:dyDescent="0.15">
      <c r="A436" s="40">
        <v>2135</v>
      </c>
      <c r="B436" s="41" t="s">
        <v>1101</v>
      </c>
      <c r="C436" s="42" t="s">
        <v>397</v>
      </c>
      <c r="D436" s="42" t="s">
        <v>1445</v>
      </c>
      <c r="E436" s="42" t="s">
        <v>1502</v>
      </c>
      <c r="F436" s="43">
        <v>1</v>
      </c>
      <c r="G436" s="23" t="str">
        <f t="shared" si="7"/>
        <v>070024</v>
      </c>
    </row>
    <row r="437" spans="1:7" ht="14.25" customHeight="1" x14ac:dyDescent="0.15">
      <c r="A437" s="40">
        <v>2136</v>
      </c>
      <c r="B437" s="41" t="s">
        <v>1102</v>
      </c>
      <c r="C437" s="42" t="s">
        <v>1103</v>
      </c>
      <c r="D437" s="42" t="s">
        <v>1445</v>
      </c>
      <c r="E437" s="42" t="s">
        <v>1502</v>
      </c>
      <c r="F437" s="43">
        <v>1</v>
      </c>
      <c r="G437" s="23" t="str">
        <f t="shared" si="7"/>
        <v>070024</v>
      </c>
    </row>
    <row r="438" spans="1:7" ht="14.25" customHeight="1" x14ac:dyDescent="0.15">
      <c r="A438" s="40">
        <v>2137</v>
      </c>
      <c r="B438" s="41" t="s">
        <v>1104</v>
      </c>
      <c r="C438" s="42" t="s">
        <v>1105</v>
      </c>
      <c r="D438" s="42" t="s">
        <v>1445</v>
      </c>
      <c r="E438" s="42" t="s">
        <v>1502</v>
      </c>
      <c r="F438" s="43">
        <v>1</v>
      </c>
      <c r="G438" s="23" t="str">
        <f t="shared" si="7"/>
        <v>070024</v>
      </c>
    </row>
    <row r="439" spans="1:7" ht="14.25" customHeight="1" x14ac:dyDescent="0.15">
      <c r="A439" s="40">
        <v>2138</v>
      </c>
      <c r="B439" s="41" t="s">
        <v>1106</v>
      </c>
      <c r="C439" s="42" t="s">
        <v>1107</v>
      </c>
      <c r="D439" s="42" t="s">
        <v>1445</v>
      </c>
      <c r="E439" s="42" t="s">
        <v>1502</v>
      </c>
      <c r="F439" s="43">
        <v>1</v>
      </c>
      <c r="G439" s="23" t="str">
        <f t="shared" si="7"/>
        <v>070024</v>
      </c>
    </row>
    <row r="440" spans="1:7" ht="14.25" customHeight="1" x14ac:dyDescent="0.15">
      <c r="A440" s="40">
        <v>2139</v>
      </c>
      <c r="B440" s="41" t="s">
        <v>1108</v>
      </c>
      <c r="C440" s="42" t="s">
        <v>1109</v>
      </c>
      <c r="D440" s="42" t="s">
        <v>1445</v>
      </c>
      <c r="E440" s="42" t="s">
        <v>1502</v>
      </c>
      <c r="F440" s="43">
        <v>1</v>
      </c>
      <c r="G440" s="23" t="str">
        <f t="shared" si="7"/>
        <v>070024</v>
      </c>
    </row>
    <row r="441" spans="1:7" ht="14.25" customHeight="1" x14ac:dyDescent="0.15">
      <c r="A441" s="40">
        <v>2140</v>
      </c>
      <c r="B441" s="41" t="s">
        <v>1110</v>
      </c>
      <c r="C441" s="42" t="s">
        <v>1111</v>
      </c>
      <c r="D441" s="42" t="s">
        <v>1445</v>
      </c>
      <c r="E441" s="42" t="s">
        <v>1502</v>
      </c>
      <c r="F441" s="43">
        <v>1</v>
      </c>
      <c r="G441" s="23" t="str">
        <f t="shared" si="7"/>
        <v>070024</v>
      </c>
    </row>
    <row r="442" spans="1:7" ht="14.25" customHeight="1" x14ac:dyDescent="0.15">
      <c r="A442" s="40">
        <v>2141</v>
      </c>
      <c r="B442" s="41" t="s">
        <v>1112</v>
      </c>
      <c r="C442" s="42" t="s">
        <v>1113</v>
      </c>
      <c r="D442" s="42" t="s">
        <v>1445</v>
      </c>
      <c r="E442" s="42" t="s">
        <v>1502</v>
      </c>
      <c r="F442" s="43">
        <v>1</v>
      </c>
      <c r="G442" s="23" t="str">
        <f t="shared" si="7"/>
        <v>070024</v>
      </c>
    </row>
    <row r="443" spans="1:7" ht="14.25" customHeight="1" x14ac:dyDescent="0.15">
      <c r="A443" s="40">
        <v>2142</v>
      </c>
      <c r="B443" s="41" t="s">
        <v>1114</v>
      </c>
      <c r="C443" s="42" t="s">
        <v>1115</v>
      </c>
      <c r="D443" s="42" t="s">
        <v>1445</v>
      </c>
      <c r="E443" s="42" t="s">
        <v>1502</v>
      </c>
      <c r="F443" s="43">
        <v>1</v>
      </c>
      <c r="G443" s="23" t="str">
        <f t="shared" si="7"/>
        <v>070024</v>
      </c>
    </row>
    <row r="444" spans="1:7" ht="14.25" customHeight="1" x14ac:dyDescent="0.15">
      <c r="A444" s="40">
        <v>2143</v>
      </c>
      <c r="B444" s="41" t="s">
        <v>1116</v>
      </c>
      <c r="C444" s="42" t="s">
        <v>1117</v>
      </c>
      <c r="D444" s="42" t="s">
        <v>1445</v>
      </c>
      <c r="E444" s="42" t="s">
        <v>1502</v>
      </c>
      <c r="F444" s="43">
        <v>1</v>
      </c>
      <c r="G444" s="23" t="str">
        <f t="shared" si="7"/>
        <v>070024</v>
      </c>
    </row>
    <row r="445" spans="1:7" ht="14.25" customHeight="1" x14ac:dyDescent="0.15">
      <c r="A445" s="40">
        <v>2144</v>
      </c>
      <c r="B445" s="41" t="s">
        <v>1118</v>
      </c>
      <c r="C445" s="42" t="s">
        <v>1119</v>
      </c>
      <c r="D445" s="42" t="s">
        <v>1445</v>
      </c>
      <c r="E445" s="42" t="s">
        <v>1502</v>
      </c>
      <c r="F445" s="43">
        <v>1</v>
      </c>
      <c r="G445" s="23" t="str">
        <f t="shared" si="7"/>
        <v>070024</v>
      </c>
    </row>
    <row r="446" spans="1:7" ht="14.25" customHeight="1" x14ac:dyDescent="0.15">
      <c r="A446" s="40">
        <v>2145</v>
      </c>
      <c r="B446" s="41" t="s">
        <v>1120</v>
      </c>
      <c r="C446" s="42" t="s">
        <v>1121</v>
      </c>
      <c r="D446" s="42" t="s">
        <v>1445</v>
      </c>
      <c r="E446" s="42" t="s">
        <v>1502</v>
      </c>
      <c r="F446" s="43">
        <v>1</v>
      </c>
      <c r="G446" s="23" t="str">
        <f t="shared" si="7"/>
        <v>070024</v>
      </c>
    </row>
    <row r="447" spans="1:7" ht="14.25" customHeight="1" x14ac:dyDescent="0.15">
      <c r="A447" s="40">
        <v>2146</v>
      </c>
      <c r="B447" s="41" t="s">
        <v>1122</v>
      </c>
      <c r="C447" s="42" t="s">
        <v>1123</v>
      </c>
      <c r="D447" s="42" t="s">
        <v>1445</v>
      </c>
      <c r="E447" s="42" t="s">
        <v>1502</v>
      </c>
      <c r="F447" s="43">
        <v>1</v>
      </c>
      <c r="G447" s="23" t="str">
        <f t="shared" si="7"/>
        <v>070024</v>
      </c>
    </row>
    <row r="448" spans="1:7" ht="14.25" customHeight="1" x14ac:dyDescent="0.15">
      <c r="A448" s="40">
        <v>2147</v>
      </c>
      <c r="B448" s="41" t="s">
        <v>1124</v>
      </c>
      <c r="C448" s="42" t="s">
        <v>1125</v>
      </c>
      <c r="D448" s="42" t="s">
        <v>1445</v>
      </c>
      <c r="E448" s="42" t="s">
        <v>1502</v>
      </c>
      <c r="F448" s="43">
        <v>1</v>
      </c>
      <c r="G448" s="23" t="str">
        <f t="shared" si="7"/>
        <v>070024</v>
      </c>
    </row>
    <row r="449" spans="1:7" ht="14.25" customHeight="1" x14ac:dyDescent="0.15">
      <c r="A449" s="40">
        <v>2148</v>
      </c>
      <c r="B449" s="41" t="s">
        <v>1126</v>
      </c>
      <c r="C449" s="42" t="s">
        <v>1127</v>
      </c>
      <c r="D449" s="42" t="s">
        <v>1445</v>
      </c>
      <c r="E449" s="42" t="s">
        <v>1502</v>
      </c>
      <c r="F449" s="43">
        <v>1</v>
      </c>
      <c r="G449" s="23" t="str">
        <f t="shared" si="7"/>
        <v>070024</v>
      </c>
    </row>
    <row r="450" spans="1:7" ht="14.25" customHeight="1" x14ac:dyDescent="0.15">
      <c r="A450" s="40">
        <v>2149</v>
      </c>
      <c r="B450" s="41" t="s">
        <v>1128</v>
      </c>
      <c r="C450" s="42" t="s">
        <v>1129</v>
      </c>
      <c r="D450" s="42" t="s">
        <v>1445</v>
      </c>
      <c r="E450" s="42" t="s">
        <v>1502</v>
      </c>
      <c r="F450" s="43">
        <v>1</v>
      </c>
      <c r="G450" s="23" t="str">
        <f t="shared" si="7"/>
        <v>070024</v>
      </c>
    </row>
    <row r="451" spans="1:7" ht="14.25" customHeight="1" x14ac:dyDescent="0.15">
      <c r="A451" s="40">
        <v>2150</v>
      </c>
      <c r="B451" s="41" t="s">
        <v>1130</v>
      </c>
      <c r="C451" s="42" t="s">
        <v>1131</v>
      </c>
      <c r="D451" s="42" t="s">
        <v>1445</v>
      </c>
      <c r="E451" s="42" t="s">
        <v>1502</v>
      </c>
      <c r="F451" s="43">
        <v>1</v>
      </c>
      <c r="G451" s="23" t="str">
        <f t="shared" si="7"/>
        <v>070024</v>
      </c>
    </row>
    <row r="452" spans="1:7" ht="14.25" customHeight="1" x14ac:dyDescent="0.15">
      <c r="A452" s="40">
        <v>2151</v>
      </c>
      <c r="B452" s="41" t="s">
        <v>1132</v>
      </c>
      <c r="C452" s="42" t="s">
        <v>1133</v>
      </c>
      <c r="D452" s="42" t="s">
        <v>1445</v>
      </c>
      <c r="E452" s="42" t="s">
        <v>1502</v>
      </c>
      <c r="F452" s="43">
        <v>1</v>
      </c>
      <c r="G452" s="23" t="str">
        <f t="shared" si="7"/>
        <v>070024</v>
      </c>
    </row>
    <row r="453" spans="1:7" ht="14.25" customHeight="1" x14ac:dyDescent="0.15">
      <c r="A453" s="40">
        <v>2152</v>
      </c>
      <c r="B453" s="41" t="s">
        <v>1134</v>
      </c>
      <c r="C453" s="42" t="s">
        <v>1135</v>
      </c>
      <c r="D453" s="42" t="s">
        <v>1446</v>
      </c>
      <c r="E453" s="42" t="s">
        <v>1502</v>
      </c>
      <c r="F453" s="43">
        <v>2</v>
      </c>
      <c r="G453" s="23" t="str">
        <f t="shared" si="7"/>
        <v>070024</v>
      </c>
    </row>
    <row r="454" spans="1:7" ht="14.25" customHeight="1" x14ac:dyDescent="0.15">
      <c r="A454" s="40">
        <v>2153</v>
      </c>
      <c r="B454" s="41" t="s">
        <v>1136</v>
      </c>
      <c r="C454" s="42" t="s">
        <v>1137</v>
      </c>
      <c r="D454" s="42" t="s">
        <v>1446</v>
      </c>
      <c r="E454" s="42" t="s">
        <v>1502</v>
      </c>
      <c r="F454" s="43">
        <v>2</v>
      </c>
      <c r="G454" s="23" t="str">
        <f t="shared" si="7"/>
        <v>070024</v>
      </c>
    </row>
    <row r="455" spans="1:7" ht="14.25" customHeight="1" x14ac:dyDescent="0.15">
      <c r="A455" s="40">
        <v>2154</v>
      </c>
      <c r="B455" s="41" t="s">
        <v>1138</v>
      </c>
      <c r="C455" s="42" t="s">
        <v>1139</v>
      </c>
      <c r="D455" s="42" t="s">
        <v>1446</v>
      </c>
      <c r="E455" s="42" t="s">
        <v>1502</v>
      </c>
      <c r="F455" s="43">
        <v>2</v>
      </c>
      <c r="G455" s="23" t="str">
        <f t="shared" si="7"/>
        <v>070024</v>
      </c>
    </row>
    <row r="456" spans="1:7" ht="14.25" customHeight="1" x14ac:dyDescent="0.15">
      <c r="A456" s="40">
        <v>2155</v>
      </c>
      <c r="B456" s="41" t="s">
        <v>1140</v>
      </c>
      <c r="C456" s="42" t="s">
        <v>1141</v>
      </c>
      <c r="D456" s="42" t="s">
        <v>1446</v>
      </c>
      <c r="E456" s="42" t="s">
        <v>1502</v>
      </c>
      <c r="F456" s="43">
        <v>2</v>
      </c>
      <c r="G456" s="23" t="str">
        <f t="shared" si="7"/>
        <v>070024</v>
      </c>
    </row>
    <row r="457" spans="1:7" ht="14.25" customHeight="1" x14ac:dyDescent="0.15">
      <c r="A457" s="40">
        <v>2156</v>
      </c>
      <c r="B457" s="41" t="s">
        <v>1142</v>
      </c>
      <c r="C457" s="42" t="s">
        <v>1143</v>
      </c>
      <c r="D457" s="42" t="s">
        <v>1446</v>
      </c>
      <c r="E457" s="42" t="s">
        <v>1502</v>
      </c>
      <c r="F457" s="43">
        <v>2</v>
      </c>
      <c r="G457" s="23" t="str">
        <f t="shared" si="7"/>
        <v>070024</v>
      </c>
    </row>
    <row r="458" spans="1:7" ht="14.25" customHeight="1" x14ac:dyDescent="0.15">
      <c r="A458" s="40">
        <v>2157</v>
      </c>
      <c r="B458" s="41" t="s">
        <v>1144</v>
      </c>
      <c r="C458" s="42" t="s">
        <v>1145</v>
      </c>
      <c r="D458" s="42" t="s">
        <v>1446</v>
      </c>
      <c r="E458" s="42" t="s">
        <v>1502</v>
      </c>
      <c r="F458" s="43">
        <v>2</v>
      </c>
      <c r="G458" s="23" t="str">
        <f t="shared" si="7"/>
        <v>070024</v>
      </c>
    </row>
    <row r="459" spans="1:7" ht="14.25" customHeight="1" x14ac:dyDescent="0.15">
      <c r="A459" s="40">
        <v>2158</v>
      </c>
      <c r="B459" s="41" t="s">
        <v>1146</v>
      </c>
      <c r="C459" s="42" t="s">
        <v>1147</v>
      </c>
      <c r="D459" s="42" t="s">
        <v>1446</v>
      </c>
      <c r="E459" s="42" t="s">
        <v>1502</v>
      </c>
      <c r="F459" s="43">
        <v>2</v>
      </c>
      <c r="G459" s="23" t="str">
        <f t="shared" si="7"/>
        <v>070024</v>
      </c>
    </row>
    <row r="460" spans="1:7" ht="14.25" customHeight="1" x14ac:dyDescent="0.15">
      <c r="A460" s="40">
        <v>2159</v>
      </c>
      <c r="B460" s="41" t="s">
        <v>1148</v>
      </c>
      <c r="C460" s="42" t="s">
        <v>403</v>
      </c>
      <c r="D460" s="42" t="s">
        <v>1445</v>
      </c>
      <c r="E460" s="42" t="s">
        <v>1491</v>
      </c>
      <c r="F460" s="43">
        <v>1</v>
      </c>
      <c r="G460" s="23" t="str">
        <f t="shared" si="7"/>
        <v>070012</v>
      </c>
    </row>
    <row r="461" spans="1:7" ht="14.25" customHeight="1" x14ac:dyDescent="0.15">
      <c r="A461" s="40">
        <v>2160</v>
      </c>
      <c r="B461" s="41" t="s">
        <v>1149</v>
      </c>
      <c r="C461" s="42" t="s">
        <v>404</v>
      </c>
      <c r="D461" s="42" t="s">
        <v>1445</v>
      </c>
      <c r="E461" s="42" t="s">
        <v>1491</v>
      </c>
      <c r="F461" s="43">
        <v>1</v>
      </c>
      <c r="G461" s="23" t="str">
        <f t="shared" si="7"/>
        <v>070012</v>
      </c>
    </row>
    <row r="462" spans="1:7" ht="14.25" customHeight="1" x14ac:dyDescent="0.15">
      <c r="A462" s="40">
        <v>2161</v>
      </c>
      <c r="B462" s="41" t="s">
        <v>1150</v>
      </c>
      <c r="C462" s="42" t="s">
        <v>405</v>
      </c>
      <c r="D462" s="42" t="s">
        <v>1445</v>
      </c>
      <c r="E462" s="42" t="s">
        <v>1491</v>
      </c>
      <c r="F462" s="43">
        <v>1</v>
      </c>
      <c r="G462" s="23" t="str">
        <f t="shared" si="7"/>
        <v>070012</v>
      </c>
    </row>
    <row r="463" spans="1:7" ht="14.25" customHeight="1" x14ac:dyDescent="0.15">
      <c r="A463" s="40">
        <v>2162</v>
      </c>
      <c r="B463" s="41" t="s">
        <v>1151</v>
      </c>
      <c r="C463" s="42" t="s">
        <v>406</v>
      </c>
      <c r="D463" s="42" t="s">
        <v>1445</v>
      </c>
      <c r="E463" s="42" t="s">
        <v>1491</v>
      </c>
      <c r="F463" s="43">
        <v>1</v>
      </c>
      <c r="G463" s="23" t="str">
        <f t="shared" si="7"/>
        <v>070012</v>
      </c>
    </row>
    <row r="464" spans="1:7" ht="14.25" customHeight="1" x14ac:dyDescent="0.15">
      <c r="A464" s="40">
        <v>2163</v>
      </c>
      <c r="B464" s="41" t="s">
        <v>1152</v>
      </c>
      <c r="C464" s="42" t="s">
        <v>145</v>
      </c>
      <c r="D464" s="42" t="s">
        <v>1445</v>
      </c>
      <c r="E464" s="42" t="s">
        <v>1491</v>
      </c>
      <c r="F464" s="43">
        <v>1</v>
      </c>
      <c r="G464" s="23" t="str">
        <f t="shared" si="7"/>
        <v>070012</v>
      </c>
    </row>
    <row r="465" spans="1:7" ht="14.25" customHeight="1" x14ac:dyDescent="0.15">
      <c r="A465" s="40">
        <v>2164</v>
      </c>
      <c r="B465" s="41" t="s">
        <v>1153</v>
      </c>
      <c r="C465" s="42" t="s">
        <v>407</v>
      </c>
      <c r="D465" s="42" t="s">
        <v>1445</v>
      </c>
      <c r="E465" s="42" t="s">
        <v>1491</v>
      </c>
      <c r="F465" s="43">
        <v>1</v>
      </c>
      <c r="G465" s="23" t="str">
        <f t="shared" si="7"/>
        <v>070012</v>
      </c>
    </row>
    <row r="466" spans="1:7" ht="14.25" customHeight="1" x14ac:dyDescent="0.15">
      <c r="A466" s="40">
        <v>2165</v>
      </c>
      <c r="B466" s="41" t="s">
        <v>1154</v>
      </c>
      <c r="C466" s="42" t="s">
        <v>408</v>
      </c>
      <c r="D466" s="42" t="s">
        <v>1445</v>
      </c>
      <c r="E466" s="42" t="s">
        <v>1491</v>
      </c>
      <c r="F466" s="43">
        <v>1</v>
      </c>
      <c r="G466" s="23" t="str">
        <f t="shared" si="7"/>
        <v>070012</v>
      </c>
    </row>
    <row r="467" spans="1:7" ht="14.25" customHeight="1" x14ac:dyDescent="0.15">
      <c r="A467" s="40">
        <v>2166</v>
      </c>
      <c r="B467" s="41" t="s">
        <v>1155</v>
      </c>
      <c r="C467" s="42" t="s">
        <v>409</v>
      </c>
      <c r="D467" s="42" t="s">
        <v>1445</v>
      </c>
      <c r="E467" s="42" t="s">
        <v>1491</v>
      </c>
      <c r="F467" s="43">
        <v>1</v>
      </c>
      <c r="G467" s="23" t="str">
        <f t="shared" si="7"/>
        <v>070012</v>
      </c>
    </row>
    <row r="468" spans="1:7" ht="14.25" customHeight="1" x14ac:dyDescent="0.15">
      <c r="A468" s="40">
        <v>2167</v>
      </c>
      <c r="B468" s="41" t="s">
        <v>1156</v>
      </c>
      <c r="C468" s="42" t="s">
        <v>1157</v>
      </c>
      <c r="D468" s="42" t="s">
        <v>1445</v>
      </c>
      <c r="E468" s="42" t="s">
        <v>1491</v>
      </c>
      <c r="F468" s="43">
        <v>1</v>
      </c>
      <c r="G468" s="23" t="str">
        <f t="shared" si="7"/>
        <v>070012</v>
      </c>
    </row>
    <row r="469" spans="1:7" ht="14.25" customHeight="1" x14ac:dyDescent="0.15">
      <c r="A469" s="40">
        <v>2168</v>
      </c>
      <c r="B469" s="41" t="s">
        <v>1158</v>
      </c>
      <c r="C469" s="42" t="s">
        <v>411</v>
      </c>
      <c r="D469" s="42" t="s">
        <v>1445</v>
      </c>
      <c r="E469" s="42" t="s">
        <v>1491</v>
      </c>
      <c r="F469" s="43">
        <v>1</v>
      </c>
      <c r="G469" s="23" t="str">
        <f t="shared" si="7"/>
        <v>070012</v>
      </c>
    </row>
    <row r="470" spans="1:7" ht="14.25" customHeight="1" x14ac:dyDescent="0.15">
      <c r="A470" s="40">
        <v>2169</v>
      </c>
      <c r="B470" s="41" t="s">
        <v>1159</v>
      </c>
      <c r="C470" s="42" t="s">
        <v>410</v>
      </c>
      <c r="D470" s="42" t="s">
        <v>1445</v>
      </c>
      <c r="E470" s="42" t="s">
        <v>1491</v>
      </c>
      <c r="F470" s="43">
        <v>1</v>
      </c>
      <c r="G470" s="23" t="str">
        <f t="shared" si="7"/>
        <v>070012</v>
      </c>
    </row>
    <row r="471" spans="1:7" ht="14.25" customHeight="1" x14ac:dyDescent="0.15">
      <c r="A471" s="40">
        <v>2170</v>
      </c>
      <c r="B471" s="41" t="s">
        <v>1160</v>
      </c>
      <c r="C471" s="42" t="s">
        <v>412</v>
      </c>
      <c r="D471" s="42" t="s">
        <v>1446</v>
      </c>
      <c r="E471" s="42" t="s">
        <v>1491</v>
      </c>
      <c r="F471" s="43">
        <v>2</v>
      </c>
      <c r="G471" s="23" t="str">
        <f t="shared" si="7"/>
        <v>070012</v>
      </c>
    </row>
    <row r="472" spans="1:7" ht="14.25" customHeight="1" x14ac:dyDescent="0.15">
      <c r="A472" s="40">
        <v>2171</v>
      </c>
      <c r="B472" s="41" t="s">
        <v>1161</v>
      </c>
      <c r="C472" s="42" t="s">
        <v>413</v>
      </c>
      <c r="D472" s="42" t="s">
        <v>1446</v>
      </c>
      <c r="E472" s="42" t="s">
        <v>1491</v>
      </c>
      <c r="F472" s="43">
        <v>2</v>
      </c>
      <c r="G472" s="23" t="str">
        <f t="shared" ref="G472:G535" si="8">VLOOKUP(E472,学校番号,2,FALSE)</f>
        <v>070012</v>
      </c>
    </row>
    <row r="473" spans="1:7" ht="14.25" customHeight="1" x14ac:dyDescent="0.15">
      <c r="A473" s="40">
        <v>2172</v>
      </c>
      <c r="B473" s="41" t="s">
        <v>1162</v>
      </c>
      <c r="C473" s="42" t="s">
        <v>415</v>
      </c>
      <c r="D473" s="42" t="s">
        <v>1446</v>
      </c>
      <c r="E473" s="42" t="s">
        <v>1491</v>
      </c>
      <c r="F473" s="43">
        <v>2</v>
      </c>
      <c r="G473" s="23" t="str">
        <f t="shared" si="8"/>
        <v>070012</v>
      </c>
    </row>
    <row r="474" spans="1:7" ht="14.25" customHeight="1" x14ac:dyDescent="0.15">
      <c r="A474" s="40">
        <v>2173</v>
      </c>
      <c r="B474" s="41" t="s">
        <v>1163</v>
      </c>
      <c r="C474" s="42" t="s">
        <v>414</v>
      </c>
      <c r="D474" s="42" t="s">
        <v>1446</v>
      </c>
      <c r="E474" s="42" t="s">
        <v>1491</v>
      </c>
      <c r="F474" s="43">
        <v>2</v>
      </c>
      <c r="G474" s="23" t="str">
        <f t="shared" si="8"/>
        <v>070012</v>
      </c>
    </row>
    <row r="475" spans="1:7" ht="14.25" customHeight="1" x14ac:dyDescent="0.15">
      <c r="A475" s="40">
        <v>2174</v>
      </c>
      <c r="B475" s="41" t="s">
        <v>1164</v>
      </c>
      <c r="C475" s="42" t="s">
        <v>417</v>
      </c>
      <c r="D475" s="42" t="s">
        <v>1446</v>
      </c>
      <c r="E475" s="42" t="s">
        <v>1491</v>
      </c>
      <c r="F475" s="43">
        <v>2</v>
      </c>
      <c r="G475" s="23" t="str">
        <f t="shared" si="8"/>
        <v>070012</v>
      </c>
    </row>
    <row r="476" spans="1:7" ht="14.25" customHeight="1" x14ac:dyDescent="0.15">
      <c r="A476" s="40">
        <v>2175</v>
      </c>
      <c r="B476" s="41" t="s">
        <v>1165</v>
      </c>
      <c r="C476" s="42" t="s">
        <v>416</v>
      </c>
      <c r="D476" s="42" t="s">
        <v>1446</v>
      </c>
      <c r="E476" s="42" t="s">
        <v>1491</v>
      </c>
      <c r="F476" s="43">
        <v>2</v>
      </c>
      <c r="G476" s="23" t="str">
        <f t="shared" si="8"/>
        <v>070012</v>
      </c>
    </row>
    <row r="477" spans="1:7" ht="14.25" customHeight="1" x14ac:dyDescent="0.15">
      <c r="A477" s="40">
        <v>2176</v>
      </c>
      <c r="B477" s="41" t="s">
        <v>1166</v>
      </c>
      <c r="C477" s="42" t="s">
        <v>1167</v>
      </c>
      <c r="D477" s="42" t="s">
        <v>1446</v>
      </c>
      <c r="E477" s="42" t="s">
        <v>1491</v>
      </c>
      <c r="F477" s="43">
        <v>2</v>
      </c>
      <c r="G477" s="23" t="str">
        <f t="shared" si="8"/>
        <v>070012</v>
      </c>
    </row>
    <row r="478" spans="1:7" ht="14.25" customHeight="1" x14ac:dyDescent="0.15">
      <c r="A478" s="40">
        <v>2184</v>
      </c>
      <c r="B478" s="41" t="s">
        <v>1168</v>
      </c>
      <c r="C478" s="42" t="s">
        <v>193</v>
      </c>
      <c r="D478" s="42" t="s">
        <v>1445</v>
      </c>
      <c r="E478" s="42" t="s">
        <v>1491</v>
      </c>
      <c r="F478" s="43">
        <v>1</v>
      </c>
      <c r="G478" s="23" t="str">
        <f t="shared" si="8"/>
        <v>070012</v>
      </c>
    </row>
    <row r="479" spans="1:7" ht="14.25" customHeight="1" x14ac:dyDescent="0.15">
      <c r="A479" s="40">
        <v>2185</v>
      </c>
      <c r="B479" s="41" t="s">
        <v>1169</v>
      </c>
      <c r="C479" s="42" t="s">
        <v>195</v>
      </c>
      <c r="D479" s="42" t="s">
        <v>1445</v>
      </c>
      <c r="E479" s="42" t="s">
        <v>1491</v>
      </c>
      <c r="F479" s="43">
        <v>1</v>
      </c>
      <c r="G479" s="23" t="str">
        <f t="shared" si="8"/>
        <v>070012</v>
      </c>
    </row>
    <row r="480" spans="1:7" ht="14.25" customHeight="1" x14ac:dyDescent="0.15">
      <c r="A480" s="40">
        <v>2186</v>
      </c>
      <c r="B480" s="41" t="s">
        <v>1170</v>
      </c>
      <c r="C480" s="42" t="s">
        <v>194</v>
      </c>
      <c r="D480" s="42" t="s">
        <v>1445</v>
      </c>
      <c r="E480" s="42" t="s">
        <v>1491</v>
      </c>
      <c r="F480" s="43">
        <v>1</v>
      </c>
      <c r="G480" s="23" t="str">
        <f t="shared" si="8"/>
        <v>070012</v>
      </c>
    </row>
    <row r="481" spans="1:7" ht="14.25" customHeight="1" x14ac:dyDescent="0.15">
      <c r="A481" s="40">
        <v>2187</v>
      </c>
      <c r="B481" s="41" t="s">
        <v>1171</v>
      </c>
      <c r="C481" s="42" t="s">
        <v>1172</v>
      </c>
      <c r="D481" s="42" t="s">
        <v>1445</v>
      </c>
      <c r="E481" s="42" t="s">
        <v>1491</v>
      </c>
      <c r="F481" s="43">
        <v>1</v>
      </c>
      <c r="G481" s="23" t="str">
        <f t="shared" si="8"/>
        <v>070012</v>
      </c>
    </row>
    <row r="482" spans="1:7" ht="14.25" customHeight="1" x14ac:dyDescent="0.15">
      <c r="A482" s="40">
        <v>2188</v>
      </c>
      <c r="B482" s="41" t="s">
        <v>1173</v>
      </c>
      <c r="C482" s="42" t="s">
        <v>1174</v>
      </c>
      <c r="D482" s="42" t="s">
        <v>1445</v>
      </c>
      <c r="E482" s="42" t="s">
        <v>1491</v>
      </c>
      <c r="F482" s="43">
        <v>1</v>
      </c>
      <c r="G482" s="23" t="str">
        <f t="shared" si="8"/>
        <v>070012</v>
      </c>
    </row>
    <row r="483" spans="1:7" ht="14.25" customHeight="1" x14ac:dyDescent="0.15">
      <c r="A483" s="40">
        <v>2189</v>
      </c>
      <c r="B483" s="41" t="s">
        <v>1175</v>
      </c>
      <c r="C483" s="42" t="s">
        <v>1176</v>
      </c>
      <c r="D483" s="42" t="s">
        <v>1445</v>
      </c>
      <c r="E483" s="42" t="s">
        <v>1491</v>
      </c>
      <c r="F483" s="43">
        <v>1</v>
      </c>
      <c r="G483" s="23" t="str">
        <f t="shared" si="8"/>
        <v>070012</v>
      </c>
    </row>
    <row r="484" spans="1:7" ht="14.25" customHeight="1" x14ac:dyDescent="0.15">
      <c r="A484" s="40">
        <v>2190</v>
      </c>
      <c r="B484" s="41" t="s">
        <v>1177</v>
      </c>
      <c r="C484" s="42" t="s">
        <v>1178</v>
      </c>
      <c r="D484" s="42" t="s">
        <v>1445</v>
      </c>
      <c r="E484" s="42" t="s">
        <v>1491</v>
      </c>
      <c r="F484" s="43">
        <v>1</v>
      </c>
      <c r="G484" s="23" t="str">
        <f t="shared" si="8"/>
        <v>070012</v>
      </c>
    </row>
    <row r="485" spans="1:7" ht="14.25" customHeight="1" x14ac:dyDescent="0.15">
      <c r="A485" s="40">
        <v>2191</v>
      </c>
      <c r="B485" s="41" t="s">
        <v>1179</v>
      </c>
      <c r="C485" s="42" t="s">
        <v>1180</v>
      </c>
      <c r="D485" s="42" t="s">
        <v>1445</v>
      </c>
      <c r="E485" s="42" t="s">
        <v>1491</v>
      </c>
      <c r="F485" s="43">
        <v>1</v>
      </c>
      <c r="G485" s="23" t="str">
        <f t="shared" si="8"/>
        <v>070012</v>
      </c>
    </row>
    <row r="486" spans="1:7" ht="14.25" customHeight="1" x14ac:dyDescent="0.15">
      <c r="A486" s="40">
        <v>2192</v>
      </c>
      <c r="B486" s="41" t="s">
        <v>1181</v>
      </c>
      <c r="C486" s="42" t="s">
        <v>1182</v>
      </c>
      <c r="D486" s="42" t="s">
        <v>1446</v>
      </c>
      <c r="E486" s="42" t="s">
        <v>1491</v>
      </c>
      <c r="F486" s="43">
        <v>2</v>
      </c>
      <c r="G486" s="23" t="str">
        <f t="shared" si="8"/>
        <v>070012</v>
      </c>
    </row>
    <row r="487" spans="1:7" ht="14.25" customHeight="1" x14ac:dyDescent="0.15">
      <c r="A487" s="40">
        <v>2193</v>
      </c>
      <c r="B487" s="41" t="s">
        <v>1183</v>
      </c>
      <c r="C487" s="42" t="s">
        <v>1184</v>
      </c>
      <c r="D487" s="42" t="s">
        <v>1445</v>
      </c>
      <c r="E487" s="42" t="s">
        <v>1491</v>
      </c>
      <c r="F487" s="43">
        <v>1</v>
      </c>
      <c r="G487" s="23" t="str">
        <f t="shared" si="8"/>
        <v>070012</v>
      </c>
    </row>
    <row r="488" spans="1:7" ht="14.25" customHeight="1" x14ac:dyDescent="0.15">
      <c r="A488" s="40">
        <v>2194</v>
      </c>
      <c r="B488" s="41" t="s">
        <v>1185</v>
      </c>
      <c r="C488" s="42" t="s">
        <v>1186</v>
      </c>
      <c r="D488" s="42" t="s">
        <v>1445</v>
      </c>
      <c r="E488" s="42" t="s">
        <v>1491</v>
      </c>
      <c r="F488" s="43">
        <v>1</v>
      </c>
      <c r="G488" s="23" t="str">
        <f t="shared" si="8"/>
        <v>070012</v>
      </c>
    </row>
    <row r="489" spans="1:7" ht="14.25" customHeight="1" x14ac:dyDescent="0.15">
      <c r="A489" s="40">
        <v>2195</v>
      </c>
      <c r="B489" s="41" t="s">
        <v>1187</v>
      </c>
      <c r="C489" s="42" t="s">
        <v>1188</v>
      </c>
      <c r="D489" s="42" t="s">
        <v>1445</v>
      </c>
      <c r="E489" s="42" t="s">
        <v>1491</v>
      </c>
      <c r="F489" s="43">
        <v>1</v>
      </c>
      <c r="G489" s="23" t="str">
        <f t="shared" si="8"/>
        <v>070012</v>
      </c>
    </row>
    <row r="490" spans="1:7" ht="14.25" customHeight="1" x14ac:dyDescent="0.15">
      <c r="A490" s="40">
        <v>2199</v>
      </c>
      <c r="B490" s="41" t="s">
        <v>1189</v>
      </c>
      <c r="C490" s="42" t="s">
        <v>196</v>
      </c>
      <c r="D490" s="42" t="s">
        <v>1445</v>
      </c>
      <c r="E490" s="42" t="s">
        <v>1494</v>
      </c>
      <c r="F490" s="43">
        <v>1</v>
      </c>
      <c r="G490" s="23" t="str">
        <f t="shared" si="8"/>
        <v>070015</v>
      </c>
    </row>
    <row r="491" spans="1:7" ht="14.25" customHeight="1" x14ac:dyDescent="0.15">
      <c r="A491" s="40">
        <v>2200</v>
      </c>
      <c r="B491" s="41" t="s">
        <v>1190</v>
      </c>
      <c r="C491" s="42" t="s">
        <v>521</v>
      </c>
      <c r="D491" s="42" t="s">
        <v>1445</v>
      </c>
      <c r="E491" s="42" t="s">
        <v>1494</v>
      </c>
      <c r="F491" s="43">
        <v>1</v>
      </c>
      <c r="G491" s="23" t="str">
        <f t="shared" si="8"/>
        <v>070015</v>
      </c>
    </row>
    <row r="492" spans="1:7" ht="14.25" customHeight="1" x14ac:dyDescent="0.15">
      <c r="A492" s="40">
        <v>2201</v>
      </c>
      <c r="B492" s="41" t="s">
        <v>1191</v>
      </c>
      <c r="C492" s="42" t="s">
        <v>522</v>
      </c>
      <c r="D492" s="42" t="s">
        <v>1445</v>
      </c>
      <c r="E492" s="42" t="s">
        <v>1494</v>
      </c>
      <c r="F492" s="43">
        <v>1</v>
      </c>
      <c r="G492" s="23" t="str">
        <f t="shared" si="8"/>
        <v>070015</v>
      </c>
    </row>
    <row r="493" spans="1:7" ht="14.25" customHeight="1" x14ac:dyDescent="0.15">
      <c r="A493" s="40">
        <v>2202</v>
      </c>
      <c r="B493" s="41" t="s">
        <v>1192</v>
      </c>
      <c r="C493" s="42" t="s">
        <v>519</v>
      </c>
      <c r="D493" s="42" t="s">
        <v>1445</v>
      </c>
      <c r="E493" s="42" t="s">
        <v>1494</v>
      </c>
      <c r="F493" s="43">
        <v>1</v>
      </c>
      <c r="G493" s="23" t="str">
        <f t="shared" si="8"/>
        <v>070015</v>
      </c>
    </row>
    <row r="494" spans="1:7" ht="14.25" customHeight="1" x14ac:dyDescent="0.15">
      <c r="A494" s="40">
        <v>2203</v>
      </c>
      <c r="B494" s="41" t="s">
        <v>1193</v>
      </c>
      <c r="C494" s="42" t="s">
        <v>197</v>
      </c>
      <c r="D494" s="42" t="s">
        <v>1445</v>
      </c>
      <c r="E494" s="42" t="s">
        <v>1494</v>
      </c>
      <c r="F494" s="43">
        <v>1</v>
      </c>
      <c r="G494" s="23" t="str">
        <f t="shared" si="8"/>
        <v>070015</v>
      </c>
    </row>
    <row r="495" spans="1:7" ht="14.25" customHeight="1" x14ac:dyDescent="0.15">
      <c r="A495" s="40">
        <v>2204</v>
      </c>
      <c r="B495" s="41" t="s">
        <v>1194</v>
      </c>
      <c r="C495" s="42" t="s">
        <v>520</v>
      </c>
      <c r="D495" s="42" t="s">
        <v>1445</v>
      </c>
      <c r="E495" s="42" t="s">
        <v>1494</v>
      </c>
      <c r="F495" s="43">
        <v>1</v>
      </c>
      <c r="G495" s="23" t="str">
        <f t="shared" si="8"/>
        <v>070015</v>
      </c>
    </row>
    <row r="496" spans="1:7" ht="14.25" customHeight="1" x14ac:dyDescent="0.15">
      <c r="A496" s="40">
        <v>2205</v>
      </c>
      <c r="B496" s="41" t="s">
        <v>1195</v>
      </c>
      <c r="C496" s="42" t="s">
        <v>1196</v>
      </c>
      <c r="D496" s="42" t="s">
        <v>1445</v>
      </c>
      <c r="E496" s="42" t="s">
        <v>1494</v>
      </c>
      <c r="F496" s="43">
        <v>1</v>
      </c>
      <c r="G496" s="23" t="str">
        <f t="shared" si="8"/>
        <v>070015</v>
      </c>
    </row>
    <row r="497" spans="1:7" ht="14.25" customHeight="1" x14ac:dyDescent="0.15">
      <c r="A497" s="40">
        <v>2206</v>
      </c>
      <c r="B497" s="41" t="s">
        <v>1197</v>
      </c>
      <c r="C497" s="42" t="s">
        <v>523</v>
      </c>
      <c r="D497" s="42" t="s">
        <v>1446</v>
      </c>
      <c r="E497" s="42" t="s">
        <v>1494</v>
      </c>
      <c r="F497" s="43">
        <v>2</v>
      </c>
      <c r="G497" s="23" t="str">
        <f t="shared" si="8"/>
        <v>070015</v>
      </c>
    </row>
    <row r="498" spans="1:7" ht="14.25" customHeight="1" x14ac:dyDescent="0.15">
      <c r="A498" s="40">
        <v>2207</v>
      </c>
      <c r="B498" s="41" t="s">
        <v>1198</v>
      </c>
      <c r="C498" s="42" t="s">
        <v>1199</v>
      </c>
      <c r="D498" s="42" t="s">
        <v>1445</v>
      </c>
      <c r="E498" s="42" t="s">
        <v>1494</v>
      </c>
      <c r="F498" s="43">
        <v>1</v>
      </c>
      <c r="G498" s="23" t="str">
        <f t="shared" si="8"/>
        <v>070015</v>
      </c>
    </row>
    <row r="499" spans="1:7" ht="14.25" customHeight="1" x14ac:dyDescent="0.15">
      <c r="A499" s="40">
        <v>2208</v>
      </c>
      <c r="B499" s="41" t="s">
        <v>1200</v>
      </c>
      <c r="C499" s="42" t="s">
        <v>1201</v>
      </c>
      <c r="D499" s="42" t="s">
        <v>1445</v>
      </c>
      <c r="E499" s="42" t="s">
        <v>1494</v>
      </c>
      <c r="F499" s="43">
        <v>1</v>
      </c>
      <c r="G499" s="23" t="str">
        <f t="shared" si="8"/>
        <v>070015</v>
      </c>
    </row>
    <row r="500" spans="1:7" ht="14.25" customHeight="1" x14ac:dyDescent="0.15">
      <c r="A500" s="40">
        <v>2209</v>
      </c>
      <c r="B500" s="41" t="s">
        <v>1202</v>
      </c>
      <c r="C500" s="42" t="s">
        <v>1203</v>
      </c>
      <c r="D500" s="42" t="s">
        <v>1445</v>
      </c>
      <c r="E500" s="42" t="s">
        <v>1494</v>
      </c>
      <c r="F500" s="43">
        <v>1</v>
      </c>
      <c r="G500" s="23" t="str">
        <f t="shared" si="8"/>
        <v>070015</v>
      </c>
    </row>
    <row r="501" spans="1:7" ht="14.25" customHeight="1" x14ac:dyDescent="0.15">
      <c r="A501" s="40">
        <v>2210</v>
      </c>
      <c r="B501" s="41" t="s">
        <v>1204</v>
      </c>
      <c r="C501" s="42" t="s">
        <v>1205</v>
      </c>
      <c r="D501" s="42" t="s">
        <v>1445</v>
      </c>
      <c r="E501" s="42" t="s">
        <v>1494</v>
      </c>
      <c r="F501" s="43">
        <v>1</v>
      </c>
      <c r="G501" s="23" t="str">
        <f t="shared" si="8"/>
        <v>070015</v>
      </c>
    </row>
    <row r="502" spans="1:7" ht="14.25" customHeight="1" x14ac:dyDescent="0.15">
      <c r="A502" s="40">
        <v>2211</v>
      </c>
      <c r="B502" s="41" t="s">
        <v>1206</v>
      </c>
      <c r="C502" s="42" t="s">
        <v>1207</v>
      </c>
      <c r="D502" s="42" t="s">
        <v>1445</v>
      </c>
      <c r="E502" s="42" t="s">
        <v>1494</v>
      </c>
      <c r="F502" s="43">
        <v>1</v>
      </c>
      <c r="G502" s="23" t="str">
        <f t="shared" si="8"/>
        <v>070015</v>
      </c>
    </row>
    <row r="503" spans="1:7" ht="14.25" customHeight="1" x14ac:dyDescent="0.15">
      <c r="A503" s="40">
        <v>2212</v>
      </c>
      <c r="B503" s="41" t="s">
        <v>1208</v>
      </c>
      <c r="C503" s="42" t="s">
        <v>1209</v>
      </c>
      <c r="D503" s="42" t="s">
        <v>1445</v>
      </c>
      <c r="E503" s="42" t="s">
        <v>1494</v>
      </c>
      <c r="F503" s="43">
        <v>1</v>
      </c>
      <c r="G503" s="23" t="str">
        <f t="shared" si="8"/>
        <v>070015</v>
      </c>
    </row>
    <row r="504" spans="1:7" ht="14.25" customHeight="1" x14ac:dyDescent="0.15">
      <c r="A504" s="40">
        <v>2213</v>
      </c>
      <c r="B504" s="41" t="s">
        <v>1210</v>
      </c>
      <c r="C504" s="42" t="s">
        <v>1211</v>
      </c>
      <c r="D504" s="42" t="s">
        <v>1445</v>
      </c>
      <c r="E504" s="42" t="s">
        <v>1494</v>
      </c>
      <c r="F504" s="43">
        <v>1</v>
      </c>
      <c r="G504" s="23" t="str">
        <f t="shared" si="8"/>
        <v>070015</v>
      </c>
    </row>
    <row r="505" spans="1:7" ht="14.25" customHeight="1" x14ac:dyDescent="0.15">
      <c r="A505" s="40">
        <v>2215</v>
      </c>
      <c r="B505" s="41" t="s">
        <v>1212</v>
      </c>
      <c r="C505" s="42" t="s">
        <v>155</v>
      </c>
      <c r="D505" s="42" t="s">
        <v>1445</v>
      </c>
      <c r="E505" s="42" t="s">
        <v>1485</v>
      </c>
      <c r="F505" s="43">
        <v>1</v>
      </c>
      <c r="G505" s="23" t="str">
        <f t="shared" si="8"/>
        <v>070006</v>
      </c>
    </row>
    <row r="506" spans="1:7" ht="14.25" customHeight="1" x14ac:dyDescent="0.15">
      <c r="A506" s="40">
        <v>2216</v>
      </c>
      <c r="B506" s="41" t="s">
        <v>1213</v>
      </c>
      <c r="C506" s="42" t="s">
        <v>156</v>
      </c>
      <c r="D506" s="42" t="s">
        <v>1445</v>
      </c>
      <c r="E506" s="42" t="s">
        <v>1485</v>
      </c>
      <c r="F506" s="43">
        <v>1</v>
      </c>
      <c r="G506" s="23" t="str">
        <f t="shared" si="8"/>
        <v>070006</v>
      </c>
    </row>
    <row r="507" spans="1:7" ht="14.25" customHeight="1" x14ac:dyDescent="0.15">
      <c r="A507" s="40">
        <v>2217</v>
      </c>
      <c r="B507" s="41" t="s">
        <v>1214</v>
      </c>
      <c r="C507" s="42" t="s">
        <v>157</v>
      </c>
      <c r="D507" s="42" t="s">
        <v>1445</v>
      </c>
      <c r="E507" s="42" t="s">
        <v>1485</v>
      </c>
      <c r="F507" s="43">
        <v>1</v>
      </c>
      <c r="G507" s="23" t="str">
        <f t="shared" si="8"/>
        <v>070006</v>
      </c>
    </row>
    <row r="508" spans="1:7" ht="14.25" customHeight="1" x14ac:dyDescent="0.15">
      <c r="A508" s="40">
        <v>2218</v>
      </c>
      <c r="B508" s="41" t="s">
        <v>1215</v>
      </c>
      <c r="C508" s="42" t="s">
        <v>133</v>
      </c>
      <c r="D508" s="42" t="s">
        <v>1445</v>
      </c>
      <c r="E508" s="42" t="s">
        <v>1485</v>
      </c>
      <c r="F508" s="43">
        <v>1</v>
      </c>
      <c r="G508" s="23" t="str">
        <f t="shared" si="8"/>
        <v>070006</v>
      </c>
    </row>
    <row r="509" spans="1:7" ht="14.25" customHeight="1" x14ac:dyDescent="0.15">
      <c r="A509" s="40">
        <v>2219</v>
      </c>
      <c r="B509" s="41" t="s">
        <v>1216</v>
      </c>
      <c r="C509" s="42" t="s">
        <v>158</v>
      </c>
      <c r="D509" s="42" t="s">
        <v>1445</v>
      </c>
      <c r="E509" s="42" t="s">
        <v>1485</v>
      </c>
      <c r="F509" s="43">
        <v>1</v>
      </c>
      <c r="G509" s="23" t="str">
        <f t="shared" si="8"/>
        <v>070006</v>
      </c>
    </row>
    <row r="510" spans="1:7" ht="14.25" customHeight="1" x14ac:dyDescent="0.15">
      <c r="A510" s="40">
        <v>2220</v>
      </c>
      <c r="B510" s="41" t="s">
        <v>1217</v>
      </c>
      <c r="C510" s="42" t="s">
        <v>159</v>
      </c>
      <c r="D510" s="42" t="s">
        <v>1445</v>
      </c>
      <c r="E510" s="42" t="s">
        <v>1485</v>
      </c>
      <c r="F510" s="43">
        <v>1</v>
      </c>
      <c r="G510" s="23" t="str">
        <f t="shared" si="8"/>
        <v>070006</v>
      </c>
    </row>
    <row r="511" spans="1:7" ht="14.25" customHeight="1" x14ac:dyDescent="0.15">
      <c r="A511" s="40">
        <v>2221</v>
      </c>
      <c r="B511" s="41" t="s">
        <v>1218</v>
      </c>
      <c r="C511" s="42" t="s">
        <v>160</v>
      </c>
      <c r="D511" s="42" t="s">
        <v>1445</v>
      </c>
      <c r="E511" s="42" t="s">
        <v>1485</v>
      </c>
      <c r="F511" s="43">
        <v>1</v>
      </c>
      <c r="G511" s="23" t="str">
        <f t="shared" si="8"/>
        <v>070006</v>
      </c>
    </row>
    <row r="512" spans="1:7" ht="14.25" customHeight="1" x14ac:dyDescent="0.15">
      <c r="A512" s="40">
        <v>2222</v>
      </c>
      <c r="B512" s="41" t="s">
        <v>1219</v>
      </c>
      <c r="C512" s="42" t="s">
        <v>133</v>
      </c>
      <c r="D512" s="42" t="s">
        <v>1445</v>
      </c>
      <c r="E512" s="42" t="s">
        <v>1485</v>
      </c>
      <c r="F512" s="43">
        <v>1</v>
      </c>
      <c r="G512" s="23" t="str">
        <f t="shared" si="8"/>
        <v>070006</v>
      </c>
    </row>
    <row r="513" spans="1:7" ht="14.25" customHeight="1" x14ac:dyDescent="0.15">
      <c r="A513" s="40">
        <v>2223</v>
      </c>
      <c r="B513" s="41" t="s">
        <v>1220</v>
      </c>
      <c r="C513" s="42" t="s">
        <v>169</v>
      </c>
      <c r="D513" s="42" t="s">
        <v>1445</v>
      </c>
      <c r="E513" s="42" t="s">
        <v>1485</v>
      </c>
      <c r="F513" s="43">
        <v>1</v>
      </c>
      <c r="G513" s="23" t="str">
        <f t="shared" si="8"/>
        <v>070006</v>
      </c>
    </row>
    <row r="514" spans="1:7" ht="14.25" customHeight="1" x14ac:dyDescent="0.15">
      <c r="A514" s="40">
        <v>2224</v>
      </c>
      <c r="B514" s="41" t="s">
        <v>1221</v>
      </c>
      <c r="C514" s="42" t="s">
        <v>163</v>
      </c>
      <c r="D514" s="42" t="s">
        <v>1445</v>
      </c>
      <c r="E514" s="42" t="s">
        <v>1485</v>
      </c>
      <c r="F514" s="43">
        <v>1</v>
      </c>
      <c r="G514" s="23" t="str">
        <f t="shared" si="8"/>
        <v>070006</v>
      </c>
    </row>
    <row r="515" spans="1:7" ht="14.25" customHeight="1" x14ac:dyDescent="0.15">
      <c r="A515" s="40">
        <v>2225</v>
      </c>
      <c r="B515" s="41" t="s">
        <v>1222</v>
      </c>
      <c r="C515" s="42" t="s">
        <v>170</v>
      </c>
      <c r="D515" s="42" t="s">
        <v>1445</v>
      </c>
      <c r="E515" s="42" t="s">
        <v>1485</v>
      </c>
      <c r="F515" s="43">
        <v>1</v>
      </c>
      <c r="G515" s="23" t="str">
        <f t="shared" si="8"/>
        <v>070006</v>
      </c>
    </row>
    <row r="516" spans="1:7" ht="14.25" customHeight="1" x14ac:dyDescent="0.15">
      <c r="A516" s="40">
        <v>2226</v>
      </c>
      <c r="B516" s="41" t="s">
        <v>1223</v>
      </c>
      <c r="C516" s="42" t="s">
        <v>162</v>
      </c>
      <c r="D516" s="42" t="s">
        <v>1445</v>
      </c>
      <c r="E516" s="42" t="s">
        <v>1485</v>
      </c>
      <c r="F516" s="43">
        <v>1</v>
      </c>
      <c r="G516" s="23" t="str">
        <f t="shared" si="8"/>
        <v>070006</v>
      </c>
    </row>
    <row r="517" spans="1:7" ht="14.25" customHeight="1" x14ac:dyDescent="0.15">
      <c r="A517" s="40">
        <v>2227</v>
      </c>
      <c r="B517" s="41" t="s">
        <v>1224</v>
      </c>
      <c r="C517" s="42" t="s">
        <v>161</v>
      </c>
      <c r="D517" s="42" t="s">
        <v>1445</v>
      </c>
      <c r="E517" s="42" t="s">
        <v>1485</v>
      </c>
      <c r="F517" s="43">
        <v>1</v>
      </c>
      <c r="G517" s="23" t="str">
        <f t="shared" si="8"/>
        <v>070006</v>
      </c>
    </row>
    <row r="518" spans="1:7" ht="14.25" customHeight="1" x14ac:dyDescent="0.15">
      <c r="A518" s="40">
        <v>2228</v>
      </c>
      <c r="B518" s="41" t="s">
        <v>1225</v>
      </c>
      <c r="C518" s="42" t="s">
        <v>1226</v>
      </c>
      <c r="D518" s="42" t="s">
        <v>1445</v>
      </c>
      <c r="E518" s="42" t="s">
        <v>1485</v>
      </c>
      <c r="F518" s="43">
        <v>1</v>
      </c>
      <c r="G518" s="23" t="str">
        <f t="shared" si="8"/>
        <v>070006</v>
      </c>
    </row>
    <row r="519" spans="1:7" ht="14.25" customHeight="1" x14ac:dyDescent="0.15">
      <c r="A519" s="40">
        <v>2229</v>
      </c>
      <c r="B519" s="41" t="s">
        <v>1227</v>
      </c>
      <c r="C519" s="42" t="s">
        <v>1228</v>
      </c>
      <c r="D519" s="42" t="s">
        <v>1445</v>
      </c>
      <c r="E519" s="42" t="s">
        <v>1485</v>
      </c>
      <c r="F519" s="43">
        <v>1</v>
      </c>
      <c r="G519" s="23" t="str">
        <f t="shared" si="8"/>
        <v>070006</v>
      </c>
    </row>
    <row r="520" spans="1:7" ht="14.25" customHeight="1" x14ac:dyDescent="0.15">
      <c r="A520" s="40">
        <v>2230</v>
      </c>
      <c r="B520" s="41" t="s">
        <v>1229</v>
      </c>
      <c r="C520" s="42" t="s">
        <v>1230</v>
      </c>
      <c r="D520" s="42" t="s">
        <v>1445</v>
      </c>
      <c r="E520" s="42" t="s">
        <v>1485</v>
      </c>
      <c r="F520" s="43">
        <v>1</v>
      </c>
      <c r="G520" s="23" t="str">
        <f t="shared" si="8"/>
        <v>070006</v>
      </c>
    </row>
    <row r="521" spans="1:7" ht="14.25" customHeight="1" x14ac:dyDescent="0.15">
      <c r="A521" s="40">
        <v>2231</v>
      </c>
      <c r="B521" s="41" t="s">
        <v>1231</v>
      </c>
      <c r="C521" s="42" t="s">
        <v>1232</v>
      </c>
      <c r="D521" s="42" t="s">
        <v>1445</v>
      </c>
      <c r="E521" s="42" t="s">
        <v>1485</v>
      </c>
      <c r="F521" s="43">
        <v>1</v>
      </c>
      <c r="G521" s="23" t="str">
        <f t="shared" si="8"/>
        <v>070006</v>
      </c>
    </row>
    <row r="522" spans="1:7" ht="14.25" customHeight="1" x14ac:dyDescent="0.15">
      <c r="A522" s="40">
        <v>2232</v>
      </c>
      <c r="B522" s="41" t="s">
        <v>1233</v>
      </c>
      <c r="C522" s="42" t="s">
        <v>164</v>
      </c>
      <c r="D522" s="42" t="s">
        <v>1446</v>
      </c>
      <c r="E522" s="42" t="s">
        <v>1485</v>
      </c>
      <c r="F522" s="43">
        <v>2</v>
      </c>
      <c r="G522" s="23" t="str">
        <f t="shared" si="8"/>
        <v>070006</v>
      </c>
    </row>
    <row r="523" spans="1:7" ht="14.25" customHeight="1" x14ac:dyDescent="0.15">
      <c r="A523" s="40">
        <v>2233</v>
      </c>
      <c r="B523" s="41" t="s">
        <v>1234</v>
      </c>
      <c r="C523" s="42" t="s">
        <v>165</v>
      </c>
      <c r="D523" s="42" t="s">
        <v>1446</v>
      </c>
      <c r="E523" s="42" t="s">
        <v>1485</v>
      </c>
      <c r="F523" s="43">
        <v>2</v>
      </c>
      <c r="G523" s="23" t="str">
        <f t="shared" si="8"/>
        <v>070006</v>
      </c>
    </row>
    <row r="524" spans="1:7" ht="14.25" customHeight="1" x14ac:dyDescent="0.15">
      <c r="A524" s="40">
        <v>2234</v>
      </c>
      <c r="B524" s="41" t="s">
        <v>1235</v>
      </c>
      <c r="C524" s="42" t="s">
        <v>166</v>
      </c>
      <c r="D524" s="42" t="s">
        <v>1446</v>
      </c>
      <c r="E524" s="42" t="s">
        <v>1485</v>
      </c>
      <c r="F524" s="43">
        <v>2</v>
      </c>
      <c r="G524" s="23" t="str">
        <f t="shared" si="8"/>
        <v>070006</v>
      </c>
    </row>
    <row r="525" spans="1:7" ht="14.25" customHeight="1" x14ac:dyDescent="0.15">
      <c r="A525" s="40">
        <v>2235</v>
      </c>
      <c r="B525" s="41" t="s">
        <v>1236</v>
      </c>
      <c r="C525" s="42" t="s">
        <v>172</v>
      </c>
      <c r="D525" s="42" t="s">
        <v>1446</v>
      </c>
      <c r="E525" s="42" t="s">
        <v>1485</v>
      </c>
      <c r="F525" s="43">
        <v>2</v>
      </c>
      <c r="G525" s="23" t="str">
        <f t="shared" si="8"/>
        <v>070006</v>
      </c>
    </row>
    <row r="526" spans="1:7" ht="14.25" customHeight="1" x14ac:dyDescent="0.15">
      <c r="A526" s="40">
        <v>2236</v>
      </c>
      <c r="B526" s="41" t="s">
        <v>1237</v>
      </c>
      <c r="C526" s="42" t="s">
        <v>167</v>
      </c>
      <c r="D526" s="42" t="s">
        <v>1446</v>
      </c>
      <c r="E526" s="42" t="s">
        <v>1485</v>
      </c>
      <c r="F526" s="43">
        <v>2</v>
      </c>
      <c r="G526" s="23" t="str">
        <f t="shared" si="8"/>
        <v>070006</v>
      </c>
    </row>
    <row r="527" spans="1:7" ht="14.25" customHeight="1" x14ac:dyDescent="0.15">
      <c r="A527" s="40">
        <v>2237</v>
      </c>
      <c r="B527" s="41" t="s">
        <v>1238</v>
      </c>
      <c r="C527" s="42" t="s">
        <v>171</v>
      </c>
      <c r="D527" s="42" t="s">
        <v>1446</v>
      </c>
      <c r="E527" s="42" t="s">
        <v>1485</v>
      </c>
      <c r="F527" s="43">
        <v>2</v>
      </c>
      <c r="G527" s="23" t="str">
        <f t="shared" si="8"/>
        <v>070006</v>
      </c>
    </row>
    <row r="528" spans="1:7" ht="14.25" customHeight="1" x14ac:dyDescent="0.15">
      <c r="A528" s="40">
        <v>2238</v>
      </c>
      <c r="B528" s="41" t="s">
        <v>1239</v>
      </c>
      <c r="C528" s="42" t="s">
        <v>173</v>
      </c>
      <c r="D528" s="42" t="s">
        <v>1446</v>
      </c>
      <c r="E528" s="42" t="s">
        <v>1485</v>
      </c>
      <c r="F528" s="43">
        <v>2</v>
      </c>
      <c r="G528" s="23" t="str">
        <f t="shared" si="8"/>
        <v>070006</v>
      </c>
    </row>
    <row r="529" spans="1:7" ht="14.25" customHeight="1" x14ac:dyDescent="0.15">
      <c r="A529" s="40">
        <v>2239</v>
      </c>
      <c r="B529" s="41" t="s">
        <v>1240</v>
      </c>
      <c r="C529" s="42" t="s">
        <v>168</v>
      </c>
      <c r="D529" s="42" t="s">
        <v>1446</v>
      </c>
      <c r="E529" s="42" t="s">
        <v>1485</v>
      </c>
      <c r="F529" s="43">
        <v>2</v>
      </c>
      <c r="G529" s="23" t="str">
        <f t="shared" si="8"/>
        <v>070006</v>
      </c>
    </row>
    <row r="530" spans="1:7" ht="14.25" customHeight="1" x14ac:dyDescent="0.15">
      <c r="A530" s="40">
        <v>2240</v>
      </c>
      <c r="B530" s="41" t="s">
        <v>1241</v>
      </c>
      <c r="C530" s="42" t="s">
        <v>1242</v>
      </c>
      <c r="D530" s="42" t="s">
        <v>1446</v>
      </c>
      <c r="E530" s="42" t="s">
        <v>1485</v>
      </c>
      <c r="F530" s="43">
        <v>2</v>
      </c>
      <c r="G530" s="23" t="str">
        <f t="shared" si="8"/>
        <v>070006</v>
      </c>
    </row>
    <row r="531" spans="1:7" ht="14.25" customHeight="1" x14ac:dyDescent="0.15">
      <c r="A531" s="40">
        <v>2241</v>
      </c>
      <c r="B531" s="41" t="s">
        <v>1243</v>
      </c>
      <c r="C531" s="42" t="s">
        <v>1244</v>
      </c>
      <c r="D531" s="42" t="s">
        <v>1446</v>
      </c>
      <c r="E531" s="42" t="s">
        <v>1485</v>
      </c>
      <c r="F531" s="43">
        <v>2</v>
      </c>
      <c r="G531" s="23" t="str">
        <f t="shared" si="8"/>
        <v>070006</v>
      </c>
    </row>
    <row r="532" spans="1:7" ht="14.25" customHeight="1" x14ac:dyDescent="0.15">
      <c r="A532" s="40">
        <v>2242</v>
      </c>
      <c r="B532" s="41" t="s">
        <v>1245</v>
      </c>
      <c r="C532" s="42" t="s">
        <v>1246</v>
      </c>
      <c r="D532" s="42" t="s">
        <v>1446</v>
      </c>
      <c r="E532" s="42" t="s">
        <v>1485</v>
      </c>
      <c r="F532" s="43">
        <v>2</v>
      </c>
      <c r="G532" s="23" t="str">
        <f t="shared" si="8"/>
        <v>070006</v>
      </c>
    </row>
    <row r="533" spans="1:7" ht="14.25" customHeight="1" x14ac:dyDescent="0.15">
      <c r="A533" s="40">
        <v>2243</v>
      </c>
      <c r="B533" s="41" t="s">
        <v>1247</v>
      </c>
      <c r="C533" s="42" t="s">
        <v>1248</v>
      </c>
      <c r="D533" s="42" t="s">
        <v>1446</v>
      </c>
      <c r="E533" s="42" t="s">
        <v>1485</v>
      </c>
      <c r="F533" s="43">
        <v>2</v>
      </c>
      <c r="G533" s="23" t="str">
        <f t="shared" si="8"/>
        <v>070006</v>
      </c>
    </row>
    <row r="534" spans="1:7" ht="14.25" customHeight="1" x14ac:dyDescent="0.15">
      <c r="A534" s="40">
        <v>2244</v>
      </c>
      <c r="B534" s="41" t="s">
        <v>1249</v>
      </c>
      <c r="C534" s="42" t="s">
        <v>1250</v>
      </c>
      <c r="D534" s="42" t="s">
        <v>1446</v>
      </c>
      <c r="E534" s="42" t="s">
        <v>1485</v>
      </c>
      <c r="F534" s="43">
        <v>2</v>
      </c>
      <c r="G534" s="23" t="str">
        <f t="shared" si="8"/>
        <v>070006</v>
      </c>
    </row>
    <row r="535" spans="1:7" ht="14.25" customHeight="1" x14ac:dyDescent="0.15">
      <c r="A535" s="40">
        <v>2245</v>
      </c>
      <c r="B535" s="41" t="s">
        <v>1251</v>
      </c>
      <c r="C535" s="42" t="s">
        <v>1252</v>
      </c>
      <c r="D535" s="42" t="s">
        <v>1446</v>
      </c>
      <c r="E535" s="42" t="s">
        <v>1485</v>
      </c>
      <c r="F535" s="43">
        <v>2</v>
      </c>
      <c r="G535" s="23" t="str">
        <f t="shared" si="8"/>
        <v>070006</v>
      </c>
    </row>
    <row r="536" spans="1:7" ht="14.25" customHeight="1" x14ac:dyDescent="0.15">
      <c r="A536" s="40">
        <v>2246</v>
      </c>
      <c r="B536" s="41" t="s">
        <v>1253</v>
      </c>
      <c r="C536" s="42" t="s">
        <v>1254</v>
      </c>
      <c r="D536" s="42" t="s">
        <v>1446</v>
      </c>
      <c r="E536" s="42" t="s">
        <v>1485</v>
      </c>
      <c r="F536" s="43">
        <v>2</v>
      </c>
      <c r="G536" s="23" t="str">
        <f t="shared" ref="G536:G1255" si="9">VLOOKUP(E536,学校番号,2,FALSE)</f>
        <v>070006</v>
      </c>
    </row>
    <row r="537" spans="1:7" ht="14.25" customHeight="1" x14ac:dyDescent="0.15">
      <c r="A537" s="40">
        <v>2247</v>
      </c>
      <c r="B537" s="41" t="s">
        <v>1255</v>
      </c>
      <c r="C537" s="42" t="s">
        <v>1256</v>
      </c>
      <c r="D537" s="42" t="s">
        <v>1446</v>
      </c>
      <c r="E537" s="42" t="s">
        <v>1485</v>
      </c>
      <c r="F537" s="43">
        <v>2</v>
      </c>
      <c r="G537" s="23" t="str">
        <f t="shared" si="9"/>
        <v>070006</v>
      </c>
    </row>
    <row r="538" spans="1:7" ht="14.25" customHeight="1" x14ac:dyDescent="0.15">
      <c r="A538" s="40">
        <v>2248</v>
      </c>
      <c r="B538" s="41" t="s">
        <v>1257</v>
      </c>
      <c r="C538" s="42" t="s">
        <v>1258</v>
      </c>
      <c r="D538" s="42" t="s">
        <v>1445</v>
      </c>
      <c r="E538" s="42" t="s">
        <v>1485</v>
      </c>
      <c r="F538" s="43">
        <v>1</v>
      </c>
      <c r="G538" s="23" t="str">
        <f t="shared" si="9"/>
        <v>070006</v>
      </c>
    </row>
    <row r="539" spans="1:7" ht="14.25" customHeight="1" x14ac:dyDescent="0.15">
      <c r="A539" s="40">
        <v>2249</v>
      </c>
      <c r="B539" s="41" t="s">
        <v>1259</v>
      </c>
      <c r="C539" s="42" t="s">
        <v>1260</v>
      </c>
      <c r="D539" s="42" t="s">
        <v>1446</v>
      </c>
      <c r="E539" s="42" t="s">
        <v>1485</v>
      </c>
      <c r="F539" s="43">
        <v>2</v>
      </c>
      <c r="G539" s="23" t="str">
        <f t="shared" si="9"/>
        <v>070006</v>
      </c>
    </row>
    <row r="540" spans="1:7" ht="14.25" customHeight="1" x14ac:dyDescent="0.15">
      <c r="A540" s="40">
        <v>2256</v>
      </c>
      <c r="B540" s="41" t="s">
        <v>1261</v>
      </c>
      <c r="C540" s="42" t="s">
        <v>463</v>
      </c>
      <c r="D540" s="42" t="s">
        <v>1445</v>
      </c>
      <c r="E540" s="42" t="s">
        <v>1490</v>
      </c>
      <c r="F540" s="43">
        <v>1</v>
      </c>
      <c r="G540" s="23" t="str">
        <f t="shared" si="9"/>
        <v>070011</v>
      </c>
    </row>
    <row r="541" spans="1:7" ht="14.25" customHeight="1" x14ac:dyDescent="0.15">
      <c r="A541" s="40">
        <v>2258</v>
      </c>
      <c r="B541" s="41" t="s">
        <v>1262</v>
      </c>
      <c r="C541" s="42" t="s">
        <v>464</v>
      </c>
      <c r="D541" s="42" t="s">
        <v>1445</v>
      </c>
      <c r="E541" s="42" t="s">
        <v>1490</v>
      </c>
      <c r="F541" s="43">
        <v>1</v>
      </c>
      <c r="G541" s="23" t="str">
        <f t="shared" si="9"/>
        <v>070011</v>
      </c>
    </row>
    <row r="542" spans="1:7" ht="14.25" customHeight="1" x14ac:dyDescent="0.15">
      <c r="A542" s="40">
        <v>2259</v>
      </c>
      <c r="B542" s="41" t="s">
        <v>1263</v>
      </c>
      <c r="C542" s="42" t="s">
        <v>131</v>
      </c>
      <c r="D542" s="42" t="s">
        <v>1445</v>
      </c>
      <c r="E542" s="42" t="s">
        <v>1490</v>
      </c>
      <c r="F542" s="43">
        <v>1</v>
      </c>
      <c r="G542" s="23" t="str">
        <f t="shared" si="9"/>
        <v>070011</v>
      </c>
    </row>
    <row r="543" spans="1:7" ht="14.25" customHeight="1" x14ac:dyDescent="0.15">
      <c r="A543" s="40">
        <v>2260</v>
      </c>
      <c r="B543" s="41" t="s">
        <v>1264</v>
      </c>
      <c r="C543" s="42" t="s">
        <v>524</v>
      </c>
      <c r="D543" s="42" t="s">
        <v>1445</v>
      </c>
      <c r="E543" s="42" t="s">
        <v>1490</v>
      </c>
      <c r="F543" s="43">
        <v>1</v>
      </c>
      <c r="G543" s="23" t="str">
        <f t="shared" si="9"/>
        <v>070011</v>
      </c>
    </row>
    <row r="544" spans="1:7" ht="14.25" customHeight="1" x14ac:dyDescent="0.15">
      <c r="A544" s="40">
        <v>2261</v>
      </c>
      <c r="B544" s="41" t="s">
        <v>1265</v>
      </c>
      <c r="C544" s="42" t="s">
        <v>465</v>
      </c>
      <c r="D544" s="42" t="s">
        <v>1445</v>
      </c>
      <c r="E544" s="42" t="s">
        <v>1490</v>
      </c>
      <c r="F544" s="43">
        <v>1</v>
      </c>
      <c r="G544" s="23" t="str">
        <f t="shared" si="9"/>
        <v>070011</v>
      </c>
    </row>
    <row r="545" spans="1:7" ht="14.25" customHeight="1" x14ac:dyDescent="0.15">
      <c r="A545" s="40">
        <v>2262</v>
      </c>
      <c r="B545" s="41" t="s">
        <v>1266</v>
      </c>
      <c r="C545" s="42" t="s">
        <v>1267</v>
      </c>
      <c r="D545" s="42" t="s">
        <v>1446</v>
      </c>
      <c r="E545" s="42" t="s">
        <v>1490</v>
      </c>
      <c r="F545" s="43">
        <v>2</v>
      </c>
      <c r="G545" s="23" t="str">
        <f t="shared" si="9"/>
        <v>070011</v>
      </c>
    </row>
    <row r="546" spans="1:7" ht="14.25" customHeight="1" x14ac:dyDescent="0.15">
      <c r="A546" s="40">
        <v>2267</v>
      </c>
      <c r="B546" s="41" t="s">
        <v>1268</v>
      </c>
      <c r="C546" s="42" t="s">
        <v>512</v>
      </c>
      <c r="D546" s="42" t="s">
        <v>1445</v>
      </c>
      <c r="E546" s="42" t="s">
        <v>1487</v>
      </c>
      <c r="F546" s="43">
        <v>1</v>
      </c>
      <c r="G546" s="23" t="str">
        <f t="shared" si="9"/>
        <v>070008</v>
      </c>
    </row>
    <row r="547" spans="1:7" ht="14.25" customHeight="1" x14ac:dyDescent="0.15">
      <c r="A547" s="40">
        <v>2268</v>
      </c>
      <c r="B547" s="41" t="s">
        <v>1269</v>
      </c>
      <c r="C547" s="42" t="s">
        <v>511</v>
      </c>
      <c r="D547" s="42" t="s">
        <v>1445</v>
      </c>
      <c r="E547" s="42" t="s">
        <v>1487</v>
      </c>
      <c r="F547" s="43">
        <v>1</v>
      </c>
      <c r="G547" s="23" t="str">
        <f t="shared" si="9"/>
        <v>070008</v>
      </c>
    </row>
    <row r="548" spans="1:7" ht="14.25" customHeight="1" x14ac:dyDescent="0.15">
      <c r="A548" s="40">
        <v>2269</v>
      </c>
      <c r="B548" s="41" t="s">
        <v>1270</v>
      </c>
      <c r="C548" s="42" t="s">
        <v>513</v>
      </c>
      <c r="D548" s="42" t="s">
        <v>1445</v>
      </c>
      <c r="E548" s="42" t="s">
        <v>1487</v>
      </c>
      <c r="F548" s="43">
        <v>1</v>
      </c>
      <c r="G548" s="23" t="str">
        <f t="shared" si="9"/>
        <v>070008</v>
      </c>
    </row>
    <row r="549" spans="1:7" ht="14.25" customHeight="1" x14ac:dyDescent="0.15">
      <c r="A549" s="40">
        <v>2270</v>
      </c>
      <c r="B549" s="41" t="s">
        <v>1271</v>
      </c>
      <c r="C549" s="42" t="s">
        <v>1272</v>
      </c>
      <c r="D549" s="42" t="s">
        <v>1445</v>
      </c>
      <c r="E549" s="42" t="s">
        <v>1492</v>
      </c>
      <c r="F549" s="43">
        <v>1</v>
      </c>
      <c r="G549" s="23" t="str">
        <f t="shared" si="9"/>
        <v>070013</v>
      </c>
    </row>
    <row r="550" spans="1:7" ht="14.25" customHeight="1" x14ac:dyDescent="0.15">
      <c r="A550" s="40">
        <v>2271</v>
      </c>
      <c r="B550" s="41" t="s">
        <v>1273</v>
      </c>
      <c r="C550" s="42" t="s">
        <v>1274</v>
      </c>
      <c r="D550" s="42" t="s">
        <v>1446</v>
      </c>
      <c r="E550" s="42" t="s">
        <v>1492</v>
      </c>
      <c r="F550" s="43">
        <v>2</v>
      </c>
      <c r="G550" s="23" t="str">
        <f t="shared" si="9"/>
        <v>070013</v>
      </c>
    </row>
    <row r="551" spans="1:7" ht="14.25" customHeight="1" x14ac:dyDescent="0.15">
      <c r="A551" s="40">
        <v>2272</v>
      </c>
      <c r="B551" s="47" t="s">
        <v>1310</v>
      </c>
      <c r="C551" s="42" t="s">
        <v>1311</v>
      </c>
      <c r="D551" s="42" t="s">
        <v>1446</v>
      </c>
      <c r="E551" s="42" t="s">
        <v>1492</v>
      </c>
      <c r="F551" s="43">
        <v>2</v>
      </c>
      <c r="G551" s="23" t="str">
        <f t="shared" si="9"/>
        <v>070013</v>
      </c>
    </row>
    <row r="552" spans="1:7" ht="14.25" customHeight="1" x14ac:dyDescent="0.15">
      <c r="A552" s="40">
        <v>2276</v>
      </c>
      <c r="B552" s="41" t="s">
        <v>1275</v>
      </c>
      <c r="C552" s="42" t="s">
        <v>486</v>
      </c>
      <c r="D552" s="42" t="s">
        <v>1446</v>
      </c>
      <c r="E552" s="42" t="s">
        <v>1480</v>
      </c>
      <c r="F552" s="43">
        <v>2</v>
      </c>
      <c r="G552" s="23" t="str">
        <f t="shared" si="9"/>
        <v>070002</v>
      </c>
    </row>
    <row r="553" spans="1:7" ht="14.25" customHeight="1" x14ac:dyDescent="0.15">
      <c r="A553" s="40">
        <v>2277</v>
      </c>
      <c r="B553" s="41" t="s">
        <v>1276</v>
      </c>
      <c r="C553" s="42" t="s">
        <v>489</v>
      </c>
      <c r="D553" s="42" t="s">
        <v>1446</v>
      </c>
      <c r="E553" s="42" t="s">
        <v>1480</v>
      </c>
      <c r="F553" s="43">
        <v>2</v>
      </c>
      <c r="G553" s="23" t="str">
        <f t="shared" si="9"/>
        <v>070002</v>
      </c>
    </row>
    <row r="554" spans="1:7" ht="14.25" customHeight="1" x14ac:dyDescent="0.15">
      <c r="A554" s="40">
        <v>2278</v>
      </c>
      <c r="B554" s="41" t="s">
        <v>1277</v>
      </c>
      <c r="C554" s="42" t="s">
        <v>487</v>
      </c>
      <c r="D554" s="42" t="s">
        <v>1446</v>
      </c>
      <c r="E554" s="42" t="s">
        <v>1480</v>
      </c>
      <c r="F554" s="43">
        <v>2</v>
      </c>
      <c r="G554" s="23" t="str">
        <f t="shared" si="9"/>
        <v>070002</v>
      </c>
    </row>
    <row r="555" spans="1:7" ht="14.25" customHeight="1" x14ac:dyDescent="0.15">
      <c r="A555" s="40">
        <v>2279</v>
      </c>
      <c r="B555" s="41" t="s">
        <v>1278</v>
      </c>
      <c r="C555" s="42" t="s">
        <v>495</v>
      </c>
      <c r="D555" s="42" t="s">
        <v>1446</v>
      </c>
      <c r="E555" s="42" t="s">
        <v>1480</v>
      </c>
      <c r="F555" s="43">
        <v>2</v>
      </c>
      <c r="G555" s="23" t="str">
        <f t="shared" si="9"/>
        <v>070002</v>
      </c>
    </row>
    <row r="556" spans="1:7" ht="14.25" customHeight="1" x14ac:dyDescent="0.15">
      <c r="A556" s="40">
        <v>2280</v>
      </c>
      <c r="B556" s="41" t="s">
        <v>1279</v>
      </c>
      <c r="C556" s="42" t="s">
        <v>492</v>
      </c>
      <c r="D556" s="42" t="s">
        <v>1446</v>
      </c>
      <c r="E556" s="42" t="s">
        <v>1480</v>
      </c>
      <c r="F556" s="43">
        <v>2</v>
      </c>
      <c r="G556" s="23" t="str">
        <f t="shared" si="9"/>
        <v>070002</v>
      </c>
    </row>
    <row r="557" spans="1:7" ht="14.25" customHeight="1" x14ac:dyDescent="0.15">
      <c r="A557" s="40">
        <v>2281</v>
      </c>
      <c r="B557" s="41" t="s">
        <v>1280</v>
      </c>
      <c r="C557" s="42" t="s">
        <v>499</v>
      </c>
      <c r="D557" s="42" t="s">
        <v>1446</v>
      </c>
      <c r="E557" s="42" t="s">
        <v>1480</v>
      </c>
      <c r="F557" s="43">
        <v>2</v>
      </c>
      <c r="G557" s="23" t="str">
        <f t="shared" si="9"/>
        <v>070002</v>
      </c>
    </row>
    <row r="558" spans="1:7" ht="14.25" customHeight="1" x14ac:dyDescent="0.15">
      <c r="A558" s="40">
        <v>2282</v>
      </c>
      <c r="B558" s="41" t="s">
        <v>1281</v>
      </c>
      <c r="C558" s="42" t="s">
        <v>501</v>
      </c>
      <c r="D558" s="42" t="s">
        <v>1446</v>
      </c>
      <c r="E558" s="42" t="s">
        <v>1480</v>
      </c>
      <c r="F558" s="43">
        <v>2</v>
      </c>
      <c r="G558" s="23" t="str">
        <f t="shared" si="9"/>
        <v>070002</v>
      </c>
    </row>
    <row r="559" spans="1:7" ht="14.25" customHeight="1" x14ac:dyDescent="0.15">
      <c r="A559" s="40">
        <v>2284</v>
      </c>
      <c r="B559" s="41" t="s">
        <v>1282</v>
      </c>
      <c r="C559" s="42" t="s">
        <v>500</v>
      </c>
      <c r="D559" s="42" t="s">
        <v>1446</v>
      </c>
      <c r="E559" s="42" t="s">
        <v>1480</v>
      </c>
      <c r="F559" s="43">
        <v>2</v>
      </c>
      <c r="G559" s="23" t="str">
        <f t="shared" si="9"/>
        <v>070002</v>
      </c>
    </row>
    <row r="560" spans="1:7" ht="14.25" customHeight="1" x14ac:dyDescent="0.15">
      <c r="A560" s="40">
        <v>2285</v>
      </c>
      <c r="B560" s="41" t="s">
        <v>1283</v>
      </c>
      <c r="C560" s="42" t="s">
        <v>488</v>
      </c>
      <c r="D560" s="42" t="s">
        <v>1446</v>
      </c>
      <c r="E560" s="42" t="s">
        <v>1480</v>
      </c>
      <c r="F560" s="43">
        <v>2</v>
      </c>
      <c r="G560" s="23" t="str">
        <f t="shared" si="9"/>
        <v>070002</v>
      </c>
    </row>
    <row r="561" spans="1:7" ht="14.25" customHeight="1" x14ac:dyDescent="0.15">
      <c r="A561" s="40">
        <v>2286</v>
      </c>
      <c r="B561" s="41" t="s">
        <v>1284</v>
      </c>
      <c r="C561" s="42" t="s">
        <v>497</v>
      </c>
      <c r="D561" s="42" t="s">
        <v>1446</v>
      </c>
      <c r="E561" s="42" t="s">
        <v>1480</v>
      </c>
      <c r="F561" s="43">
        <v>2</v>
      </c>
      <c r="G561" s="23" t="str">
        <f t="shared" si="9"/>
        <v>070002</v>
      </c>
    </row>
    <row r="562" spans="1:7" ht="14.25" customHeight="1" x14ac:dyDescent="0.15">
      <c r="A562" s="40">
        <v>2287</v>
      </c>
      <c r="B562" s="41" t="s">
        <v>1285</v>
      </c>
      <c r="C562" s="42" t="s">
        <v>494</v>
      </c>
      <c r="D562" s="42" t="s">
        <v>1446</v>
      </c>
      <c r="E562" s="42" t="s">
        <v>1480</v>
      </c>
      <c r="F562" s="43">
        <v>2</v>
      </c>
      <c r="G562" s="23" t="str">
        <f t="shared" si="9"/>
        <v>070002</v>
      </c>
    </row>
    <row r="563" spans="1:7" ht="14.25" customHeight="1" x14ac:dyDescent="0.15">
      <c r="A563" s="40">
        <v>2288</v>
      </c>
      <c r="B563" s="41" t="s">
        <v>1286</v>
      </c>
      <c r="C563" s="42" t="s">
        <v>490</v>
      </c>
      <c r="D563" s="42" t="s">
        <v>1446</v>
      </c>
      <c r="E563" s="42" t="s">
        <v>1480</v>
      </c>
      <c r="F563" s="43">
        <v>2</v>
      </c>
      <c r="G563" s="23" t="str">
        <f t="shared" si="9"/>
        <v>070002</v>
      </c>
    </row>
    <row r="564" spans="1:7" ht="14.25" customHeight="1" x14ac:dyDescent="0.15">
      <c r="A564" s="40">
        <v>2289</v>
      </c>
      <c r="B564" s="41" t="s">
        <v>1287</v>
      </c>
      <c r="C564" s="42" t="s">
        <v>1288</v>
      </c>
      <c r="D564" s="42" t="s">
        <v>1446</v>
      </c>
      <c r="E564" s="42" t="s">
        <v>1480</v>
      </c>
      <c r="F564" s="43">
        <v>2</v>
      </c>
      <c r="G564" s="23" t="str">
        <f t="shared" si="9"/>
        <v>070002</v>
      </c>
    </row>
    <row r="565" spans="1:7" ht="14.25" customHeight="1" x14ac:dyDescent="0.15">
      <c r="A565" s="40">
        <v>2290</v>
      </c>
      <c r="B565" s="41" t="s">
        <v>1289</v>
      </c>
      <c r="C565" s="42" t="s">
        <v>1290</v>
      </c>
      <c r="D565" s="42" t="s">
        <v>1446</v>
      </c>
      <c r="E565" s="42" t="s">
        <v>1480</v>
      </c>
      <c r="F565" s="43">
        <v>2</v>
      </c>
      <c r="G565" s="23" t="str">
        <f t="shared" si="9"/>
        <v>070002</v>
      </c>
    </row>
    <row r="566" spans="1:7" ht="14.25" customHeight="1" x14ac:dyDescent="0.15">
      <c r="A566" s="40">
        <v>2291</v>
      </c>
      <c r="B566" s="41" t="s">
        <v>1291</v>
      </c>
      <c r="C566" s="42" t="s">
        <v>1292</v>
      </c>
      <c r="D566" s="42" t="s">
        <v>1446</v>
      </c>
      <c r="E566" s="42" t="s">
        <v>1480</v>
      </c>
      <c r="F566" s="43">
        <v>2</v>
      </c>
      <c r="G566" s="23" t="str">
        <f t="shared" si="9"/>
        <v>070002</v>
      </c>
    </row>
    <row r="567" spans="1:7" ht="14.25" customHeight="1" x14ac:dyDescent="0.15">
      <c r="A567" s="40">
        <v>2292</v>
      </c>
      <c r="B567" s="41" t="s">
        <v>1293</v>
      </c>
      <c r="C567" s="42" t="s">
        <v>1294</v>
      </c>
      <c r="D567" s="42" t="s">
        <v>1446</v>
      </c>
      <c r="E567" s="42" t="s">
        <v>1480</v>
      </c>
      <c r="F567" s="43">
        <v>2</v>
      </c>
      <c r="G567" s="23" t="str">
        <f t="shared" si="9"/>
        <v>070002</v>
      </c>
    </row>
    <row r="568" spans="1:7" ht="14.25" customHeight="1" x14ac:dyDescent="0.15">
      <c r="A568" s="40">
        <v>2295</v>
      </c>
      <c r="B568" s="41" t="s">
        <v>1295</v>
      </c>
      <c r="C568" s="42" t="s">
        <v>1296</v>
      </c>
      <c r="D568" s="42" t="s">
        <v>1446</v>
      </c>
      <c r="E568" s="42" t="s">
        <v>1480</v>
      </c>
      <c r="F568" s="43">
        <v>2</v>
      </c>
      <c r="G568" s="23" t="str">
        <f t="shared" si="9"/>
        <v>070002</v>
      </c>
    </row>
    <row r="569" spans="1:7" ht="14.25" customHeight="1" x14ac:dyDescent="0.15">
      <c r="A569" s="40">
        <v>2296</v>
      </c>
      <c r="B569" s="41" t="s">
        <v>1297</v>
      </c>
      <c r="C569" s="42" t="s">
        <v>1298</v>
      </c>
      <c r="D569" s="42" t="s">
        <v>1445</v>
      </c>
      <c r="E569" s="42" t="s">
        <v>1480</v>
      </c>
      <c r="F569" s="43">
        <v>1</v>
      </c>
      <c r="G569" s="23" t="str">
        <f t="shared" si="9"/>
        <v>070002</v>
      </c>
    </row>
    <row r="570" spans="1:7" ht="14.25" customHeight="1" x14ac:dyDescent="0.15">
      <c r="A570" s="40">
        <v>2297</v>
      </c>
      <c r="B570" s="41" t="s">
        <v>1299</v>
      </c>
      <c r="C570" s="42" t="s">
        <v>1300</v>
      </c>
      <c r="D570" s="42" t="s">
        <v>1445</v>
      </c>
      <c r="E570" s="42" t="s">
        <v>1480</v>
      </c>
      <c r="F570" s="43">
        <v>1</v>
      </c>
      <c r="G570" s="23" t="str">
        <f t="shared" si="9"/>
        <v>070002</v>
      </c>
    </row>
    <row r="571" spans="1:7" ht="14.25" customHeight="1" x14ac:dyDescent="0.15">
      <c r="A571" s="40">
        <v>2298</v>
      </c>
      <c r="B571" s="41" t="s">
        <v>1301</v>
      </c>
      <c r="C571" s="42" t="s">
        <v>1302</v>
      </c>
      <c r="D571" s="42" t="s">
        <v>1445</v>
      </c>
      <c r="E571" s="42" t="s">
        <v>1480</v>
      </c>
      <c r="F571" s="43">
        <v>1</v>
      </c>
      <c r="G571" s="23" t="str">
        <f t="shared" si="9"/>
        <v>070002</v>
      </c>
    </row>
    <row r="572" spans="1:7" ht="14.25" customHeight="1" x14ac:dyDescent="0.15">
      <c r="A572" s="40">
        <v>2299</v>
      </c>
      <c r="B572" s="41" t="s">
        <v>1303</v>
      </c>
      <c r="C572" s="42" t="s">
        <v>1304</v>
      </c>
      <c r="D572" s="42" t="s">
        <v>1445</v>
      </c>
      <c r="E572" s="42" t="s">
        <v>1480</v>
      </c>
      <c r="F572" s="43">
        <v>1</v>
      </c>
      <c r="G572" s="23" t="str">
        <f t="shared" si="9"/>
        <v>070002</v>
      </c>
    </row>
    <row r="573" spans="1:7" ht="14.25" customHeight="1" x14ac:dyDescent="0.15">
      <c r="A573" s="40">
        <v>2300</v>
      </c>
      <c r="B573" s="41" t="s">
        <v>1305</v>
      </c>
      <c r="C573" s="42" t="s">
        <v>1306</v>
      </c>
      <c r="D573" s="42" t="s">
        <v>1445</v>
      </c>
      <c r="E573" s="42" t="s">
        <v>1480</v>
      </c>
      <c r="F573" s="43">
        <v>1</v>
      </c>
      <c r="G573" s="23" t="str">
        <f t="shared" si="9"/>
        <v>070002</v>
      </c>
    </row>
    <row r="574" spans="1:7" ht="14.25" customHeight="1" x14ac:dyDescent="0.15">
      <c r="A574" s="40">
        <v>2301</v>
      </c>
      <c r="B574" s="41" t="s">
        <v>2133</v>
      </c>
      <c r="C574" s="42" t="s">
        <v>1507</v>
      </c>
      <c r="D574" s="42" t="s">
        <v>1445</v>
      </c>
      <c r="E574" s="42" t="s">
        <v>2767</v>
      </c>
      <c r="F574" s="43">
        <v>1</v>
      </c>
      <c r="G574" s="23" t="str">
        <f t="shared" si="9"/>
        <v>070035</v>
      </c>
    </row>
    <row r="575" spans="1:7" ht="14.25" customHeight="1" x14ac:dyDescent="0.15">
      <c r="A575" s="40">
        <v>2302</v>
      </c>
      <c r="B575" s="41" t="s">
        <v>2134</v>
      </c>
      <c r="C575" s="42" t="s">
        <v>1508</v>
      </c>
      <c r="D575" s="42" t="s">
        <v>1446</v>
      </c>
      <c r="E575" s="42" t="s">
        <v>2767</v>
      </c>
      <c r="F575" s="43">
        <v>2</v>
      </c>
      <c r="G575" s="23" t="str">
        <f t="shared" si="9"/>
        <v>070035</v>
      </c>
    </row>
    <row r="576" spans="1:7" ht="14.25" customHeight="1" x14ac:dyDescent="0.15">
      <c r="A576" s="40">
        <v>2303</v>
      </c>
      <c r="B576" s="41" t="s">
        <v>2135</v>
      </c>
      <c r="C576" s="42" t="s">
        <v>1509</v>
      </c>
      <c r="D576" s="42" t="s">
        <v>1446</v>
      </c>
      <c r="E576" s="42" t="s">
        <v>2767</v>
      </c>
      <c r="F576" s="43">
        <v>2</v>
      </c>
      <c r="G576" s="23" t="str">
        <f t="shared" si="9"/>
        <v>070035</v>
      </c>
    </row>
    <row r="577" spans="1:7" ht="14.25" customHeight="1" x14ac:dyDescent="0.15">
      <c r="A577" s="40">
        <v>2304</v>
      </c>
      <c r="B577" s="41" t="s">
        <v>2136</v>
      </c>
      <c r="C577" s="42" t="s">
        <v>1510</v>
      </c>
      <c r="D577" s="42" t="s">
        <v>1445</v>
      </c>
      <c r="E577" s="42" t="s">
        <v>2767</v>
      </c>
      <c r="F577" s="43">
        <v>1</v>
      </c>
      <c r="G577" s="23" t="str">
        <f t="shared" si="9"/>
        <v>070035</v>
      </c>
    </row>
    <row r="578" spans="1:7" ht="14.25" customHeight="1" x14ac:dyDescent="0.15">
      <c r="A578" s="40">
        <v>2305</v>
      </c>
      <c r="B578" s="41" t="s">
        <v>2137</v>
      </c>
      <c r="C578" s="42" t="s">
        <v>1511</v>
      </c>
      <c r="D578" s="42" t="s">
        <v>1446</v>
      </c>
      <c r="E578" s="42" t="s">
        <v>2767</v>
      </c>
      <c r="F578" s="43">
        <v>2</v>
      </c>
      <c r="G578" s="23" t="str">
        <f t="shared" si="9"/>
        <v>070035</v>
      </c>
    </row>
    <row r="579" spans="1:7" ht="14.25" customHeight="1" x14ac:dyDescent="0.15">
      <c r="A579" s="40">
        <v>2306</v>
      </c>
      <c r="B579" s="41" t="s">
        <v>2138</v>
      </c>
      <c r="C579" s="42" t="s">
        <v>1512</v>
      </c>
      <c r="D579" s="42" t="s">
        <v>1445</v>
      </c>
      <c r="E579" s="42" t="s">
        <v>2767</v>
      </c>
      <c r="F579" s="43">
        <v>1</v>
      </c>
      <c r="G579" s="23" t="str">
        <f t="shared" si="9"/>
        <v>070035</v>
      </c>
    </row>
    <row r="580" spans="1:7" ht="14.25" customHeight="1" x14ac:dyDescent="0.15">
      <c r="A580" s="40">
        <v>2307</v>
      </c>
      <c r="B580" s="41" t="s">
        <v>2139</v>
      </c>
      <c r="C580" s="42" t="s">
        <v>1513</v>
      </c>
      <c r="D580" s="42" t="s">
        <v>1445</v>
      </c>
      <c r="E580" s="42" t="s">
        <v>2767</v>
      </c>
      <c r="F580" s="43">
        <v>1</v>
      </c>
      <c r="G580" s="23" t="str">
        <f t="shared" si="9"/>
        <v>070035</v>
      </c>
    </row>
    <row r="581" spans="1:7" ht="14.25" customHeight="1" x14ac:dyDescent="0.15">
      <c r="A581" s="40">
        <v>2308</v>
      </c>
      <c r="B581" s="41" t="s">
        <v>2140</v>
      </c>
      <c r="C581" s="42" t="s">
        <v>1514</v>
      </c>
      <c r="D581" s="42" t="s">
        <v>1445</v>
      </c>
      <c r="E581" s="42" t="s">
        <v>2767</v>
      </c>
      <c r="F581" s="43">
        <v>1</v>
      </c>
      <c r="G581" s="23" t="str">
        <f t="shared" si="9"/>
        <v>070035</v>
      </c>
    </row>
    <row r="582" spans="1:7" ht="14.25" customHeight="1" x14ac:dyDescent="0.15">
      <c r="A582" s="40">
        <v>2309</v>
      </c>
      <c r="B582" s="41" t="s">
        <v>2141</v>
      </c>
      <c r="C582" s="42" t="s">
        <v>1515</v>
      </c>
      <c r="D582" s="42" t="s">
        <v>1446</v>
      </c>
      <c r="E582" s="42" t="s">
        <v>2767</v>
      </c>
      <c r="F582" s="43">
        <v>2</v>
      </c>
      <c r="G582" s="23" t="str">
        <f t="shared" si="9"/>
        <v>070035</v>
      </c>
    </row>
    <row r="583" spans="1:7" ht="14.25" customHeight="1" x14ac:dyDescent="0.15">
      <c r="A583" s="40">
        <v>2310</v>
      </c>
      <c r="B583" s="41" t="s">
        <v>2142</v>
      </c>
      <c r="C583" s="42" t="s">
        <v>1516</v>
      </c>
      <c r="D583" s="42" t="s">
        <v>1445</v>
      </c>
      <c r="E583" s="42" t="s">
        <v>2767</v>
      </c>
      <c r="F583" s="43">
        <v>1</v>
      </c>
      <c r="G583" s="23" t="str">
        <f t="shared" si="9"/>
        <v>070035</v>
      </c>
    </row>
    <row r="584" spans="1:7" ht="14.25" customHeight="1" x14ac:dyDescent="0.15">
      <c r="A584" s="40">
        <v>2311</v>
      </c>
      <c r="B584" s="41" t="s">
        <v>2143</v>
      </c>
      <c r="C584" s="42" t="s">
        <v>1517</v>
      </c>
      <c r="D584" s="42" t="s">
        <v>1446</v>
      </c>
      <c r="E584" s="42" t="s">
        <v>2767</v>
      </c>
      <c r="F584" s="43">
        <v>2</v>
      </c>
      <c r="G584" s="23" t="str">
        <f t="shared" si="9"/>
        <v>070035</v>
      </c>
    </row>
    <row r="585" spans="1:7" ht="14.25" customHeight="1" x14ac:dyDescent="0.15">
      <c r="A585" s="40">
        <v>2312</v>
      </c>
      <c r="B585" s="41" t="s">
        <v>2144</v>
      </c>
      <c r="C585" s="42" t="s">
        <v>1518</v>
      </c>
      <c r="D585" s="42" t="s">
        <v>1446</v>
      </c>
      <c r="E585" s="42" t="s">
        <v>2767</v>
      </c>
      <c r="F585" s="43">
        <v>2</v>
      </c>
      <c r="G585" s="23" t="str">
        <f t="shared" si="9"/>
        <v>070035</v>
      </c>
    </row>
    <row r="586" spans="1:7" ht="14.25" customHeight="1" x14ac:dyDescent="0.15">
      <c r="A586" s="40">
        <v>2313</v>
      </c>
      <c r="B586" s="41" t="s">
        <v>2145</v>
      </c>
      <c r="C586" s="42" t="s">
        <v>1519</v>
      </c>
      <c r="D586" s="42" t="s">
        <v>1446</v>
      </c>
      <c r="E586" s="42" t="s">
        <v>2767</v>
      </c>
      <c r="F586" s="43">
        <v>2</v>
      </c>
      <c r="G586" s="23" t="str">
        <f t="shared" si="9"/>
        <v>070035</v>
      </c>
    </row>
    <row r="587" spans="1:7" ht="14.25" customHeight="1" x14ac:dyDescent="0.15">
      <c r="A587" s="40">
        <v>2314</v>
      </c>
      <c r="B587" s="41" t="s">
        <v>2146</v>
      </c>
      <c r="C587" s="42" t="s">
        <v>1520</v>
      </c>
      <c r="D587" s="42" t="s">
        <v>1445</v>
      </c>
      <c r="E587" s="42" t="s">
        <v>2767</v>
      </c>
      <c r="F587" s="43">
        <v>1</v>
      </c>
      <c r="G587" s="23" t="str">
        <f t="shared" si="9"/>
        <v>070035</v>
      </c>
    </row>
    <row r="588" spans="1:7" ht="14.25" customHeight="1" x14ac:dyDescent="0.15">
      <c r="A588" s="40">
        <v>2315</v>
      </c>
      <c r="B588" s="41" t="s">
        <v>2147</v>
      </c>
      <c r="C588" s="42" t="s">
        <v>1521</v>
      </c>
      <c r="D588" s="42" t="s">
        <v>1445</v>
      </c>
      <c r="E588" s="42" t="s">
        <v>2767</v>
      </c>
      <c r="F588" s="43">
        <v>1</v>
      </c>
      <c r="G588" s="23" t="str">
        <f t="shared" si="9"/>
        <v>070035</v>
      </c>
    </row>
    <row r="589" spans="1:7" ht="14.25" customHeight="1" x14ac:dyDescent="0.15">
      <c r="A589" s="40">
        <v>2317</v>
      </c>
      <c r="B589" s="41" t="s">
        <v>2148</v>
      </c>
      <c r="C589" s="42" t="s">
        <v>1522</v>
      </c>
      <c r="D589" s="42" t="s">
        <v>1446</v>
      </c>
      <c r="E589" s="42" t="s">
        <v>2767</v>
      </c>
      <c r="F589" s="43">
        <v>2</v>
      </c>
      <c r="G589" s="23" t="str">
        <f t="shared" si="9"/>
        <v>070035</v>
      </c>
    </row>
    <row r="590" spans="1:7" ht="14.25" customHeight="1" x14ac:dyDescent="0.15">
      <c r="A590" s="40">
        <v>2318</v>
      </c>
      <c r="B590" s="41" t="s">
        <v>2149</v>
      </c>
      <c r="C590" s="42" t="s">
        <v>1523</v>
      </c>
      <c r="D590" s="42" t="s">
        <v>1446</v>
      </c>
      <c r="E590" s="42" t="s">
        <v>2767</v>
      </c>
      <c r="F590" s="43">
        <v>2</v>
      </c>
      <c r="G590" s="23" t="str">
        <f t="shared" si="9"/>
        <v>070035</v>
      </c>
    </row>
    <row r="591" spans="1:7" ht="14.25" customHeight="1" x14ac:dyDescent="0.15">
      <c r="A591" s="40">
        <v>2320</v>
      </c>
      <c r="B591" s="41" t="s">
        <v>2150</v>
      </c>
      <c r="C591" s="42" t="s">
        <v>1524</v>
      </c>
      <c r="D591" s="42" t="s">
        <v>1445</v>
      </c>
      <c r="E591" s="42" t="s">
        <v>2767</v>
      </c>
      <c r="F591" s="43">
        <v>1</v>
      </c>
      <c r="G591" s="23" t="str">
        <f t="shared" si="9"/>
        <v>070035</v>
      </c>
    </row>
    <row r="592" spans="1:7" ht="14.25" customHeight="1" x14ac:dyDescent="0.15">
      <c r="A592" s="40">
        <v>2321</v>
      </c>
      <c r="B592" s="41" t="s">
        <v>2151</v>
      </c>
      <c r="C592" s="42" t="s">
        <v>1525</v>
      </c>
      <c r="D592" s="42" t="s">
        <v>1445</v>
      </c>
      <c r="E592" s="42" t="s">
        <v>2767</v>
      </c>
      <c r="F592" s="43">
        <v>1</v>
      </c>
      <c r="G592" s="23" t="str">
        <f t="shared" si="9"/>
        <v>070035</v>
      </c>
    </row>
    <row r="593" spans="1:7" ht="14.25" customHeight="1" x14ac:dyDescent="0.15">
      <c r="A593" s="40">
        <v>2322</v>
      </c>
      <c r="B593" s="41" t="s">
        <v>2152</v>
      </c>
      <c r="C593" s="42" t="s">
        <v>1526</v>
      </c>
      <c r="D593" s="42" t="s">
        <v>1445</v>
      </c>
      <c r="E593" s="42" t="s">
        <v>2767</v>
      </c>
      <c r="F593" s="43">
        <v>1</v>
      </c>
      <c r="G593" s="23" t="str">
        <f t="shared" si="9"/>
        <v>070035</v>
      </c>
    </row>
    <row r="594" spans="1:7" ht="14.25" customHeight="1" x14ac:dyDescent="0.15">
      <c r="A594" s="40">
        <v>2323</v>
      </c>
      <c r="B594" s="41" t="s">
        <v>2153</v>
      </c>
      <c r="C594" s="42" t="s">
        <v>1527</v>
      </c>
      <c r="D594" s="42" t="s">
        <v>1445</v>
      </c>
      <c r="E594" s="42" t="s">
        <v>2767</v>
      </c>
      <c r="F594" s="43">
        <v>1</v>
      </c>
      <c r="G594" s="23" t="str">
        <f t="shared" si="9"/>
        <v>070035</v>
      </c>
    </row>
    <row r="595" spans="1:7" ht="14.25" customHeight="1" x14ac:dyDescent="0.15">
      <c r="A595" s="40">
        <v>2324</v>
      </c>
      <c r="B595" s="41" t="s">
        <v>2154</v>
      </c>
      <c r="C595" s="42" t="s">
        <v>1528</v>
      </c>
      <c r="D595" s="42" t="s">
        <v>1446</v>
      </c>
      <c r="E595" s="42" t="s">
        <v>2767</v>
      </c>
      <c r="F595" s="43">
        <v>2</v>
      </c>
      <c r="G595" s="23" t="str">
        <f t="shared" si="9"/>
        <v>070035</v>
      </c>
    </row>
    <row r="596" spans="1:7" ht="14.25" customHeight="1" x14ac:dyDescent="0.15">
      <c r="A596" s="40">
        <v>2326</v>
      </c>
      <c r="B596" s="41" t="s">
        <v>2155</v>
      </c>
      <c r="C596" s="42" t="s">
        <v>1529</v>
      </c>
      <c r="D596" s="42" t="s">
        <v>1446</v>
      </c>
      <c r="E596" s="42" t="s">
        <v>2767</v>
      </c>
      <c r="F596" s="43">
        <v>2</v>
      </c>
      <c r="G596" s="23" t="str">
        <f t="shared" si="9"/>
        <v>070035</v>
      </c>
    </row>
    <row r="597" spans="1:7" ht="14.25" customHeight="1" x14ac:dyDescent="0.15">
      <c r="A597" s="40">
        <v>2327</v>
      </c>
      <c r="B597" s="41" t="s">
        <v>2156</v>
      </c>
      <c r="C597" s="42" t="s">
        <v>1530</v>
      </c>
      <c r="D597" s="42" t="s">
        <v>1445</v>
      </c>
      <c r="E597" s="42" t="s">
        <v>2767</v>
      </c>
      <c r="F597" s="43">
        <v>1</v>
      </c>
      <c r="G597" s="23" t="str">
        <f t="shared" si="9"/>
        <v>070035</v>
      </c>
    </row>
    <row r="598" spans="1:7" ht="14.25" customHeight="1" x14ac:dyDescent="0.15">
      <c r="A598" s="40">
        <v>2328</v>
      </c>
      <c r="B598" s="41" t="s">
        <v>2157</v>
      </c>
      <c r="C598" s="42" t="s">
        <v>1531</v>
      </c>
      <c r="D598" s="42" t="s">
        <v>1445</v>
      </c>
      <c r="E598" s="42" t="s">
        <v>2767</v>
      </c>
      <c r="F598" s="43">
        <v>1</v>
      </c>
      <c r="G598" s="23" t="str">
        <f t="shared" si="9"/>
        <v>070035</v>
      </c>
    </row>
    <row r="599" spans="1:7" ht="14.25" customHeight="1" x14ac:dyDescent="0.15">
      <c r="A599" s="40">
        <v>2329</v>
      </c>
      <c r="B599" s="41" t="s">
        <v>2158</v>
      </c>
      <c r="C599" s="42" t="s">
        <v>1532</v>
      </c>
      <c r="D599" s="42" t="s">
        <v>1446</v>
      </c>
      <c r="E599" s="42" t="s">
        <v>2767</v>
      </c>
      <c r="F599" s="43">
        <v>2</v>
      </c>
      <c r="G599" s="23" t="str">
        <f t="shared" si="9"/>
        <v>070035</v>
      </c>
    </row>
    <row r="600" spans="1:7" ht="14.25" customHeight="1" x14ac:dyDescent="0.15">
      <c r="A600" s="40">
        <v>2330</v>
      </c>
      <c r="B600" s="41" t="s">
        <v>2159</v>
      </c>
      <c r="C600" s="42" t="s">
        <v>1533</v>
      </c>
      <c r="D600" s="42" t="s">
        <v>1446</v>
      </c>
      <c r="E600" s="42" t="s">
        <v>2767</v>
      </c>
      <c r="F600" s="43">
        <v>2</v>
      </c>
      <c r="G600" s="23" t="str">
        <f t="shared" si="9"/>
        <v>070035</v>
      </c>
    </row>
    <row r="601" spans="1:7" ht="14.25" customHeight="1" x14ac:dyDescent="0.15">
      <c r="A601" s="40">
        <v>2332</v>
      </c>
      <c r="B601" s="41" t="s">
        <v>2160</v>
      </c>
      <c r="C601" s="42" t="s">
        <v>1534</v>
      </c>
      <c r="D601" s="42" t="s">
        <v>1446</v>
      </c>
      <c r="E601" s="42" t="s">
        <v>2767</v>
      </c>
      <c r="F601" s="43">
        <v>2</v>
      </c>
      <c r="G601" s="23" t="str">
        <f t="shared" si="9"/>
        <v>070035</v>
      </c>
    </row>
    <row r="602" spans="1:7" ht="14.25" customHeight="1" x14ac:dyDescent="0.15">
      <c r="A602" s="40">
        <v>2333</v>
      </c>
      <c r="B602" s="41" t="s">
        <v>2161</v>
      </c>
      <c r="C602" s="42" t="s">
        <v>1535</v>
      </c>
      <c r="D602" s="42" t="s">
        <v>1445</v>
      </c>
      <c r="E602" s="42" t="s">
        <v>2767</v>
      </c>
      <c r="F602" s="43">
        <v>1</v>
      </c>
      <c r="G602" s="23" t="str">
        <f t="shared" si="9"/>
        <v>070035</v>
      </c>
    </row>
    <row r="603" spans="1:7" ht="14.25" customHeight="1" x14ac:dyDescent="0.15">
      <c r="A603" s="40">
        <v>2334</v>
      </c>
      <c r="B603" s="41" t="s">
        <v>2162</v>
      </c>
      <c r="C603" s="42" t="s">
        <v>1536</v>
      </c>
      <c r="D603" s="42" t="s">
        <v>1445</v>
      </c>
      <c r="E603" s="42" t="s">
        <v>2767</v>
      </c>
      <c r="F603" s="43">
        <v>1</v>
      </c>
      <c r="G603" s="23" t="str">
        <f t="shared" si="9"/>
        <v>070035</v>
      </c>
    </row>
    <row r="604" spans="1:7" ht="14.25" customHeight="1" x14ac:dyDescent="0.15">
      <c r="A604" s="40">
        <v>2335</v>
      </c>
      <c r="B604" s="41" t="s">
        <v>2163</v>
      </c>
      <c r="C604" s="42" t="s">
        <v>1537</v>
      </c>
      <c r="D604" s="42" t="s">
        <v>1446</v>
      </c>
      <c r="E604" s="42" t="s">
        <v>2767</v>
      </c>
      <c r="F604" s="43">
        <v>2</v>
      </c>
      <c r="G604" s="23" t="str">
        <f t="shared" si="9"/>
        <v>070035</v>
      </c>
    </row>
    <row r="605" spans="1:7" ht="14.25" customHeight="1" x14ac:dyDescent="0.15">
      <c r="A605" s="40">
        <v>2336</v>
      </c>
      <c r="B605" s="41" t="s">
        <v>2164</v>
      </c>
      <c r="C605" s="42" t="s">
        <v>1538</v>
      </c>
      <c r="D605" s="42" t="s">
        <v>1446</v>
      </c>
      <c r="E605" s="42" t="s">
        <v>2767</v>
      </c>
      <c r="F605" s="43">
        <v>2</v>
      </c>
      <c r="G605" s="23" t="str">
        <f t="shared" si="9"/>
        <v>070035</v>
      </c>
    </row>
    <row r="606" spans="1:7" ht="14.25" customHeight="1" x14ac:dyDescent="0.15">
      <c r="A606" s="40">
        <v>2347</v>
      </c>
      <c r="B606" s="41" t="s">
        <v>2165</v>
      </c>
      <c r="C606" s="42" t="s">
        <v>1539</v>
      </c>
      <c r="D606" s="42" t="s">
        <v>1445</v>
      </c>
      <c r="E606" s="42" t="s">
        <v>2841</v>
      </c>
      <c r="F606" s="43">
        <v>1</v>
      </c>
      <c r="G606" s="23" t="str">
        <f t="shared" si="9"/>
        <v>070049</v>
      </c>
    </row>
    <row r="607" spans="1:7" ht="14.25" customHeight="1" x14ac:dyDescent="0.15">
      <c r="A607" s="40">
        <v>2348</v>
      </c>
      <c r="B607" s="41" t="s">
        <v>2166</v>
      </c>
      <c r="C607" s="42" t="s">
        <v>1541</v>
      </c>
      <c r="D607" s="42" t="s">
        <v>1446</v>
      </c>
      <c r="E607" s="42" t="s">
        <v>2767</v>
      </c>
      <c r="F607" s="43">
        <v>2</v>
      </c>
      <c r="G607" s="23" t="str">
        <f t="shared" si="9"/>
        <v>070035</v>
      </c>
    </row>
    <row r="608" spans="1:7" ht="14.25" customHeight="1" x14ac:dyDescent="0.15">
      <c r="A608" s="40">
        <v>2350</v>
      </c>
      <c r="B608" s="41" t="s">
        <v>2167</v>
      </c>
      <c r="C608" s="42" t="s">
        <v>1542</v>
      </c>
      <c r="D608" s="42" t="s">
        <v>1445</v>
      </c>
      <c r="E608" s="42" t="s">
        <v>2767</v>
      </c>
      <c r="F608" s="43">
        <v>1</v>
      </c>
      <c r="G608" s="23" t="str">
        <f t="shared" si="9"/>
        <v>070035</v>
      </c>
    </row>
    <row r="609" spans="1:7" ht="14.25" customHeight="1" x14ac:dyDescent="0.15">
      <c r="A609" s="40">
        <v>2351</v>
      </c>
      <c r="B609" s="41" t="s">
        <v>2168</v>
      </c>
      <c r="C609" s="42" t="s">
        <v>1543</v>
      </c>
      <c r="D609" s="42" t="s">
        <v>1445</v>
      </c>
      <c r="E609" s="42" t="s">
        <v>2768</v>
      </c>
      <c r="F609" s="43">
        <v>1</v>
      </c>
      <c r="G609" s="23" t="str">
        <f t="shared" si="9"/>
        <v>070034</v>
      </c>
    </row>
    <row r="610" spans="1:7" ht="14.25" customHeight="1" x14ac:dyDescent="0.15">
      <c r="A610" s="40">
        <v>2352</v>
      </c>
      <c r="B610" s="41" t="s">
        <v>2169</v>
      </c>
      <c r="C610" s="42" t="s">
        <v>1544</v>
      </c>
      <c r="D610" s="42" t="s">
        <v>1445</v>
      </c>
      <c r="E610" s="42" t="s">
        <v>2768</v>
      </c>
      <c r="F610" s="43">
        <v>1</v>
      </c>
      <c r="G610" s="23" t="str">
        <f t="shared" si="9"/>
        <v>070034</v>
      </c>
    </row>
    <row r="611" spans="1:7" ht="14.25" customHeight="1" x14ac:dyDescent="0.15">
      <c r="A611" s="40">
        <v>2353</v>
      </c>
      <c r="B611" s="41" t="s">
        <v>2170</v>
      </c>
      <c r="C611" s="42" t="s">
        <v>1545</v>
      </c>
      <c r="D611" s="42" t="s">
        <v>1446</v>
      </c>
      <c r="E611" s="42" t="s">
        <v>2768</v>
      </c>
      <c r="F611" s="43">
        <v>2</v>
      </c>
      <c r="G611" s="23" t="str">
        <f t="shared" si="9"/>
        <v>070034</v>
      </c>
    </row>
    <row r="612" spans="1:7" ht="14.25" customHeight="1" x14ac:dyDescent="0.15">
      <c r="A612" s="40">
        <v>2354</v>
      </c>
      <c r="B612" s="41" t="s">
        <v>2171</v>
      </c>
      <c r="C612" s="42" t="s">
        <v>1546</v>
      </c>
      <c r="D612" s="42" t="s">
        <v>1446</v>
      </c>
      <c r="E612" s="42" t="s">
        <v>2768</v>
      </c>
      <c r="F612" s="43">
        <v>2</v>
      </c>
      <c r="G612" s="23" t="str">
        <f t="shared" si="9"/>
        <v>070034</v>
      </c>
    </row>
    <row r="613" spans="1:7" ht="14.25" customHeight="1" x14ac:dyDescent="0.15">
      <c r="A613" s="40">
        <v>2355</v>
      </c>
      <c r="B613" s="41" t="s">
        <v>2172</v>
      </c>
      <c r="C613" s="42" t="s">
        <v>1547</v>
      </c>
      <c r="D613" s="42" t="s">
        <v>1445</v>
      </c>
      <c r="E613" s="42" t="s">
        <v>2841</v>
      </c>
      <c r="F613" s="43">
        <v>1</v>
      </c>
      <c r="G613" s="23" t="str">
        <f t="shared" si="9"/>
        <v>070049</v>
      </c>
    </row>
    <row r="614" spans="1:7" ht="14.25" customHeight="1" x14ac:dyDescent="0.15">
      <c r="A614" s="40">
        <v>2356</v>
      </c>
      <c r="B614" s="41" t="s">
        <v>2173</v>
      </c>
      <c r="C614" s="42" t="s">
        <v>1548</v>
      </c>
      <c r="D614" s="42" t="s">
        <v>1445</v>
      </c>
      <c r="E614" s="42" t="s">
        <v>2769</v>
      </c>
      <c r="F614" s="43">
        <v>1</v>
      </c>
      <c r="G614" s="23" t="str">
        <f t="shared" si="9"/>
        <v>070036</v>
      </c>
    </row>
    <row r="615" spans="1:7" ht="14.25" customHeight="1" x14ac:dyDescent="0.15">
      <c r="A615" s="40">
        <v>2357</v>
      </c>
      <c r="B615" s="41" t="s">
        <v>2174</v>
      </c>
      <c r="C615" s="42" t="s">
        <v>1549</v>
      </c>
      <c r="D615" s="42" t="s">
        <v>1446</v>
      </c>
      <c r="E615" s="42" t="s">
        <v>2769</v>
      </c>
      <c r="F615" s="43">
        <v>2</v>
      </c>
      <c r="G615" s="23" t="str">
        <f t="shared" si="9"/>
        <v>070036</v>
      </c>
    </row>
    <row r="616" spans="1:7" ht="14.25" customHeight="1" x14ac:dyDescent="0.15">
      <c r="A616" s="40">
        <v>2358</v>
      </c>
      <c r="B616" s="41" t="s">
        <v>2175</v>
      </c>
      <c r="C616" s="42" t="s">
        <v>1550</v>
      </c>
      <c r="D616" s="42" t="s">
        <v>1446</v>
      </c>
      <c r="E616" s="42" t="s">
        <v>2769</v>
      </c>
      <c r="F616" s="43">
        <v>2</v>
      </c>
      <c r="G616" s="23" t="str">
        <f t="shared" si="9"/>
        <v>070036</v>
      </c>
    </row>
    <row r="617" spans="1:7" ht="14.25" customHeight="1" x14ac:dyDescent="0.15">
      <c r="A617" s="40">
        <v>2359</v>
      </c>
      <c r="B617" s="41" t="s">
        <v>2176</v>
      </c>
      <c r="C617" s="42" t="s">
        <v>1551</v>
      </c>
      <c r="D617" s="42" t="s">
        <v>1445</v>
      </c>
      <c r="E617" s="42" t="s">
        <v>2770</v>
      </c>
      <c r="F617" s="43">
        <v>1</v>
      </c>
      <c r="G617" s="23" t="str">
        <f t="shared" si="9"/>
        <v>070043</v>
      </c>
    </row>
    <row r="618" spans="1:7" ht="14.25" customHeight="1" x14ac:dyDescent="0.15">
      <c r="A618" s="40">
        <v>2360</v>
      </c>
      <c r="B618" s="41" t="s">
        <v>2177</v>
      </c>
      <c r="C618" s="42" t="s">
        <v>1552</v>
      </c>
      <c r="D618" s="42" t="s">
        <v>1445</v>
      </c>
      <c r="E618" s="42" t="s">
        <v>2770</v>
      </c>
      <c r="F618" s="43">
        <v>1</v>
      </c>
      <c r="G618" s="23" t="str">
        <f t="shared" si="9"/>
        <v>070043</v>
      </c>
    </row>
    <row r="619" spans="1:7" ht="14.25" customHeight="1" x14ac:dyDescent="0.15">
      <c r="A619" s="40">
        <v>2361</v>
      </c>
      <c r="B619" s="41" t="s">
        <v>2178</v>
      </c>
      <c r="C619" s="42" t="s">
        <v>123</v>
      </c>
      <c r="D619" s="42" t="s">
        <v>1445</v>
      </c>
      <c r="E619" s="42" t="s">
        <v>2770</v>
      </c>
      <c r="F619" s="43">
        <v>1</v>
      </c>
      <c r="G619" s="23" t="str">
        <f t="shared" si="9"/>
        <v>070043</v>
      </c>
    </row>
    <row r="620" spans="1:7" ht="14.25" customHeight="1" x14ac:dyDescent="0.15">
      <c r="A620" s="40">
        <v>2362</v>
      </c>
      <c r="B620" s="41" t="s">
        <v>2179</v>
      </c>
      <c r="C620" s="42" t="s">
        <v>527</v>
      </c>
      <c r="D620" s="42" t="s">
        <v>1445</v>
      </c>
      <c r="E620" s="42" t="s">
        <v>2770</v>
      </c>
      <c r="F620" s="43">
        <v>1</v>
      </c>
      <c r="G620" s="23" t="str">
        <f t="shared" si="9"/>
        <v>070043</v>
      </c>
    </row>
    <row r="621" spans="1:7" ht="14.25" customHeight="1" x14ac:dyDescent="0.15">
      <c r="A621" s="40">
        <v>2363</v>
      </c>
      <c r="B621" s="41" t="s">
        <v>2180</v>
      </c>
      <c r="C621" s="42" t="s">
        <v>1553</v>
      </c>
      <c r="D621" s="42" t="s">
        <v>1445</v>
      </c>
      <c r="E621" s="42" t="s">
        <v>2770</v>
      </c>
      <c r="F621" s="43">
        <v>1</v>
      </c>
      <c r="G621" s="23" t="str">
        <f t="shared" si="9"/>
        <v>070043</v>
      </c>
    </row>
    <row r="622" spans="1:7" ht="14.25" customHeight="1" x14ac:dyDescent="0.15">
      <c r="A622" s="40">
        <v>2364</v>
      </c>
      <c r="B622" s="41" t="s">
        <v>2181</v>
      </c>
      <c r="C622" s="42" t="s">
        <v>1554</v>
      </c>
      <c r="D622" s="42" t="s">
        <v>1446</v>
      </c>
      <c r="E622" s="42" t="s">
        <v>2770</v>
      </c>
      <c r="F622" s="43">
        <v>2</v>
      </c>
      <c r="G622" s="23" t="str">
        <f t="shared" si="9"/>
        <v>070043</v>
      </c>
    </row>
    <row r="623" spans="1:7" ht="14.25" customHeight="1" x14ac:dyDescent="0.15">
      <c r="A623" s="40">
        <v>2365</v>
      </c>
      <c r="B623" s="41" t="s">
        <v>2182</v>
      </c>
      <c r="C623" s="42" t="s">
        <v>1555</v>
      </c>
      <c r="D623" s="42" t="s">
        <v>1446</v>
      </c>
      <c r="E623" s="42" t="s">
        <v>2770</v>
      </c>
      <c r="F623" s="43">
        <v>2</v>
      </c>
      <c r="G623" s="23" t="str">
        <f t="shared" si="9"/>
        <v>070043</v>
      </c>
    </row>
    <row r="624" spans="1:7" ht="14.25" customHeight="1" x14ac:dyDescent="0.15">
      <c r="A624" s="40">
        <v>2367</v>
      </c>
      <c r="B624" s="41" t="s">
        <v>2183</v>
      </c>
      <c r="C624" s="42" t="s">
        <v>1556</v>
      </c>
      <c r="D624" s="42" t="s">
        <v>1445</v>
      </c>
      <c r="E624" s="83"/>
      <c r="F624" s="43">
        <v>1</v>
      </c>
      <c r="G624" s="23" t="e">
        <f t="shared" si="9"/>
        <v>#N/A</v>
      </c>
    </row>
    <row r="625" spans="1:7" ht="14.25" customHeight="1" x14ac:dyDescent="0.15">
      <c r="A625" s="40">
        <v>2368</v>
      </c>
      <c r="B625" s="41" t="s">
        <v>2184</v>
      </c>
      <c r="C625" s="42" t="s">
        <v>1557</v>
      </c>
      <c r="D625" s="42" t="s">
        <v>1445</v>
      </c>
      <c r="E625" s="83"/>
      <c r="F625" s="43">
        <v>1</v>
      </c>
      <c r="G625" s="23" t="e">
        <f t="shared" si="9"/>
        <v>#N/A</v>
      </c>
    </row>
    <row r="626" spans="1:7" ht="14.25" customHeight="1" x14ac:dyDescent="0.15">
      <c r="A626" s="40">
        <v>2369</v>
      </c>
      <c r="B626" s="41" t="s">
        <v>2185</v>
      </c>
      <c r="C626" s="42" t="s">
        <v>1558</v>
      </c>
      <c r="D626" s="42" t="s">
        <v>1445</v>
      </c>
      <c r="E626" s="83"/>
      <c r="F626" s="43">
        <v>1</v>
      </c>
      <c r="G626" s="23" t="e">
        <f t="shared" si="9"/>
        <v>#N/A</v>
      </c>
    </row>
    <row r="627" spans="1:7" ht="14.25" customHeight="1" x14ac:dyDescent="0.15">
      <c r="A627" s="40">
        <v>2401</v>
      </c>
      <c r="B627" s="41" t="s">
        <v>2186</v>
      </c>
      <c r="C627" s="42" t="s">
        <v>1559</v>
      </c>
      <c r="D627" s="42" t="s">
        <v>1445</v>
      </c>
      <c r="E627" s="42" t="s">
        <v>2771</v>
      </c>
      <c r="F627" s="43">
        <v>1</v>
      </c>
      <c r="G627" s="23" t="str">
        <f t="shared" si="9"/>
        <v>070055</v>
      </c>
    </row>
    <row r="628" spans="1:7" ht="14.25" customHeight="1" x14ac:dyDescent="0.15">
      <c r="A628" s="40">
        <v>2402</v>
      </c>
      <c r="B628" s="41" t="s">
        <v>2187</v>
      </c>
      <c r="C628" s="42" t="s">
        <v>1560</v>
      </c>
      <c r="D628" s="42" t="s">
        <v>1445</v>
      </c>
      <c r="E628" s="42" t="s">
        <v>2771</v>
      </c>
      <c r="F628" s="43">
        <v>1</v>
      </c>
      <c r="G628" s="23" t="str">
        <f t="shared" si="9"/>
        <v>070055</v>
      </c>
    </row>
    <row r="629" spans="1:7" ht="14.25" customHeight="1" x14ac:dyDescent="0.15">
      <c r="A629" s="40">
        <v>2403</v>
      </c>
      <c r="B629" s="41" t="s">
        <v>2188</v>
      </c>
      <c r="C629" s="42" t="s">
        <v>1561</v>
      </c>
      <c r="D629" s="42" t="s">
        <v>1445</v>
      </c>
      <c r="E629" s="42" t="s">
        <v>2771</v>
      </c>
      <c r="F629" s="43">
        <v>1</v>
      </c>
      <c r="G629" s="23" t="str">
        <f t="shared" si="9"/>
        <v>070055</v>
      </c>
    </row>
    <row r="630" spans="1:7" ht="14.25" customHeight="1" x14ac:dyDescent="0.15">
      <c r="A630" s="40">
        <v>2404</v>
      </c>
      <c r="B630" s="41" t="s">
        <v>2189</v>
      </c>
      <c r="C630" s="42" t="s">
        <v>1562</v>
      </c>
      <c r="D630" s="42" t="s">
        <v>1445</v>
      </c>
      <c r="E630" s="42" t="s">
        <v>2771</v>
      </c>
      <c r="F630" s="43">
        <v>1</v>
      </c>
      <c r="G630" s="23" t="str">
        <f t="shared" si="9"/>
        <v>070055</v>
      </c>
    </row>
    <row r="631" spans="1:7" ht="14.25" customHeight="1" x14ac:dyDescent="0.15">
      <c r="A631" s="40">
        <v>2405</v>
      </c>
      <c r="B631" s="41" t="s">
        <v>2190</v>
      </c>
      <c r="C631" s="42" t="s">
        <v>1563</v>
      </c>
      <c r="D631" s="42" t="s">
        <v>1445</v>
      </c>
      <c r="E631" s="42" t="s">
        <v>2771</v>
      </c>
      <c r="F631" s="43">
        <v>1</v>
      </c>
      <c r="G631" s="23" t="str">
        <f t="shared" si="9"/>
        <v>070055</v>
      </c>
    </row>
    <row r="632" spans="1:7" ht="14.25" customHeight="1" x14ac:dyDescent="0.15">
      <c r="A632" s="40">
        <v>2406</v>
      </c>
      <c r="B632" s="41" t="s">
        <v>2191</v>
      </c>
      <c r="C632" s="42" t="s">
        <v>1564</v>
      </c>
      <c r="D632" s="42" t="s">
        <v>1445</v>
      </c>
      <c r="E632" s="42" t="s">
        <v>2771</v>
      </c>
      <c r="F632" s="43">
        <v>1</v>
      </c>
      <c r="G632" s="23" t="str">
        <f t="shared" si="9"/>
        <v>070055</v>
      </c>
    </row>
    <row r="633" spans="1:7" ht="14.25" customHeight="1" x14ac:dyDescent="0.15">
      <c r="A633" s="40">
        <v>2407</v>
      </c>
      <c r="B633" s="41" t="s">
        <v>2192</v>
      </c>
      <c r="C633" s="42" t="s">
        <v>1565</v>
      </c>
      <c r="D633" s="42" t="s">
        <v>1445</v>
      </c>
      <c r="E633" s="42" t="s">
        <v>2771</v>
      </c>
      <c r="F633" s="43">
        <v>1</v>
      </c>
      <c r="G633" s="23" t="str">
        <f t="shared" si="9"/>
        <v>070055</v>
      </c>
    </row>
    <row r="634" spans="1:7" ht="14.25" customHeight="1" x14ac:dyDescent="0.15">
      <c r="A634" s="40">
        <v>2408</v>
      </c>
      <c r="B634" s="41" t="s">
        <v>2193</v>
      </c>
      <c r="C634" s="42" t="s">
        <v>1566</v>
      </c>
      <c r="D634" s="42" t="s">
        <v>1446</v>
      </c>
      <c r="E634" s="42" t="s">
        <v>2771</v>
      </c>
      <c r="F634" s="43">
        <v>2</v>
      </c>
      <c r="G634" s="23" t="str">
        <f t="shared" si="9"/>
        <v>070055</v>
      </c>
    </row>
    <row r="635" spans="1:7" ht="14.25" customHeight="1" x14ac:dyDescent="0.15">
      <c r="A635" s="40">
        <v>2409</v>
      </c>
      <c r="B635" s="41" t="s">
        <v>2194</v>
      </c>
      <c r="C635" s="42" t="s">
        <v>1567</v>
      </c>
      <c r="D635" s="42" t="s">
        <v>1446</v>
      </c>
      <c r="E635" s="42" t="s">
        <v>2771</v>
      </c>
      <c r="F635" s="43">
        <v>2</v>
      </c>
      <c r="G635" s="23" t="str">
        <f t="shared" si="9"/>
        <v>070055</v>
      </c>
    </row>
    <row r="636" spans="1:7" ht="14.25" customHeight="1" x14ac:dyDescent="0.15">
      <c r="A636" s="40">
        <v>2410</v>
      </c>
      <c r="B636" s="41" t="s">
        <v>2195</v>
      </c>
      <c r="C636" s="42" t="s">
        <v>1568</v>
      </c>
      <c r="D636" s="42" t="s">
        <v>1446</v>
      </c>
      <c r="E636" s="42" t="s">
        <v>2771</v>
      </c>
      <c r="F636" s="43">
        <v>2</v>
      </c>
      <c r="G636" s="23" t="str">
        <f t="shared" si="9"/>
        <v>070055</v>
      </c>
    </row>
    <row r="637" spans="1:7" ht="14.25" customHeight="1" x14ac:dyDescent="0.15">
      <c r="A637" s="40">
        <v>2411</v>
      </c>
      <c r="B637" s="41" t="s">
        <v>2196</v>
      </c>
      <c r="C637" s="42" t="s">
        <v>1569</v>
      </c>
      <c r="D637" s="42" t="s">
        <v>1446</v>
      </c>
      <c r="E637" s="42" t="s">
        <v>2771</v>
      </c>
      <c r="F637" s="43">
        <v>2</v>
      </c>
      <c r="G637" s="23" t="str">
        <f t="shared" si="9"/>
        <v>070055</v>
      </c>
    </row>
    <row r="638" spans="1:7" ht="14.25" customHeight="1" x14ac:dyDescent="0.15">
      <c r="A638" s="40">
        <v>2412</v>
      </c>
      <c r="B638" s="41" t="s">
        <v>2197</v>
      </c>
      <c r="C638" s="42" t="s">
        <v>1570</v>
      </c>
      <c r="D638" s="42" t="s">
        <v>1446</v>
      </c>
      <c r="E638" s="42" t="s">
        <v>2771</v>
      </c>
      <c r="F638" s="43">
        <v>2</v>
      </c>
      <c r="G638" s="23" t="str">
        <f t="shared" si="9"/>
        <v>070055</v>
      </c>
    </row>
    <row r="639" spans="1:7" ht="14.25" customHeight="1" x14ac:dyDescent="0.15">
      <c r="A639" s="40">
        <v>2413</v>
      </c>
      <c r="B639" s="41" t="s">
        <v>2198</v>
      </c>
      <c r="C639" s="42" t="s">
        <v>1571</v>
      </c>
      <c r="D639" s="42" t="s">
        <v>1446</v>
      </c>
      <c r="E639" s="42" t="s">
        <v>2771</v>
      </c>
      <c r="F639" s="43">
        <v>2</v>
      </c>
      <c r="G639" s="23" t="str">
        <f t="shared" si="9"/>
        <v>070055</v>
      </c>
    </row>
    <row r="640" spans="1:7" ht="14.25" customHeight="1" x14ac:dyDescent="0.15">
      <c r="A640" s="40">
        <v>2414</v>
      </c>
      <c r="B640" s="41" t="s">
        <v>2199</v>
      </c>
      <c r="C640" s="42" t="s">
        <v>1572</v>
      </c>
      <c r="D640" s="42" t="s">
        <v>1446</v>
      </c>
      <c r="E640" s="42" t="s">
        <v>2771</v>
      </c>
      <c r="F640" s="43">
        <v>2</v>
      </c>
      <c r="G640" s="23" t="str">
        <f t="shared" si="9"/>
        <v>070055</v>
      </c>
    </row>
    <row r="641" spans="1:7" ht="14.25" customHeight="1" x14ac:dyDescent="0.15">
      <c r="A641" s="40">
        <v>2415</v>
      </c>
      <c r="B641" s="41" t="s">
        <v>2200</v>
      </c>
      <c r="C641" s="42" t="s">
        <v>1573</v>
      </c>
      <c r="D641" s="42" t="s">
        <v>1446</v>
      </c>
      <c r="E641" s="42" t="s">
        <v>2771</v>
      </c>
      <c r="F641" s="43">
        <v>2</v>
      </c>
      <c r="G641" s="23" t="str">
        <f t="shared" si="9"/>
        <v>070055</v>
      </c>
    </row>
    <row r="642" spans="1:7" ht="14.25" customHeight="1" x14ac:dyDescent="0.15">
      <c r="A642" s="40">
        <v>2416</v>
      </c>
      <c r="B642" s="41" t="s">
        <v>2201</v>
      </c>
      <c r="C642" s="42" t="s">
        <v>1574</v>
      </c>
      <c r="D642" s="42" t="s">
        <v>1446</v>
      </c>
      <c r="E642" s="42" t="s">
        <v>2771</v>
      </c>
      <c r="F642" s="43">
        <v>2</v>
      </c>
      <c r="G642" s="23" t="str">
        <f t="shared" si="9"/>
        <v>070055</v>
      </c>
    </row>
    <row r="643" spans="1:7" ht="14.25" customHeight="1" x14ac:dyDescent="0.15">
      <c r="A643" s="40">
        <v>2417</v>
      </c>
      <c r="B643" s="41" t="s">
        <v>2202</v>
      </c>
      <c r="C643" s="42" t="s">
        <v>1575</v>
      </c>
      <c r="D643" s="42" t="s">
        <v>1446</v>
      </c>
      <c r="E643" s="42" t="s">
        <v>2771</v>
      </c>
      <c r="F643" s="43">
        <v>2</v>
      </c>
      <c r="G643" s="23" t="str">
        <f t="shared" si="9"/>
        <v>070055</v>
      </c>
    </row>
    <row r="644" spans="1:7" ht="14.25" customHeight="1" x14ac:dyDescent="0.15">
      <c r="A644" s="40">
        <v>2418</v>
      </c>
      <c r="B644" s="41" t="s">
        <v>2203</v>
      </c>
      <c r="C644" s="42" t="s">
        <v>139</v>
      </c>
      <c r="D644" s="42" t="s">
        <v>1446</v>
      </c>
      <c r="E644" s="42" t="s">
        <v>2771</v>
      </c>
      <c r="F644" s="43">
        <v>2</v>
      </c>
      <c r="G644" s="23" t="str">
        <f t="shared" si="9"/>
        <v>070055</v>
      </c>
    </row>
    <row r="645" spans="1:7" ht="14.25" customHeight="1" x14ac:dyDescent="0.15">
      <c r="A645" s="40">
        <v>2419</v>
      </c>
      <c r="B645" s="41" t="s">
        <v>2204</v>
      </c>
      <c r="C645" s="42" t="s">
        <v>1576</v>
      </c>
      <c r="D645" s="42" t="s">
        <v>1446</v>
      </c>
      <c r="E645" s="42" t="s">
        <v>2771</v>
      </c>
      <c r="F645" s="43">
        <v>2</v>
      </c>
      <c r="G645" s="23" t="str">
        <f t="shared" si="9"/>
        <v>070055</v>
      </c>
    </row>
    <row r="646" spans="1:7" ht="14.25" customHeight="1" x14ac:dyDescent="0.15">
      <c r="A646" s="40">
        <v>2420</v>
      </c>
      <c r="B646" s="41" t="s">
        <v>2205</v>
      </c>
      <c r="C646" s="42" t="s">
        <v>1577</v>
      </c>
      <c r="D646" s="42" t="s">
        <v>1445</v>
      </c>
      <c r="E646" s="42" t="s">
        <v>2771</v>
      </c>
      <c r="F646" s="43">
        <v>1</v>
      </c>
      <c r="G646" s="23" t="str">
        <f t="shared" si="9"/>
        <v>070055</v>
      </c>
    </row>
    <row r="647" spans="1:7" ht="14.25" customHeight="1" x14ac:dyDescent="0.15">
      <c r="A647" s="40">
        <v>2421</v>
      </c>
      <c r="B647" s="41" t="s">
        <v>2206</v>
      </c>
      <c r="C647" s="42" t="s">
        <v>1578</v>
      </c>
      <c r="D647" s="42" t="s">
        <v>1445</v>
      </c>
      <c r="E647" s="42" t="s">
        <v>2771</v>
      </c>
      <c r="F647" s="43">
        <v>1</v>
      </c>
      <c r="G647" s="23" t="str">
        <f t="shared" si="9"/>
        <v>070055</v>
      </c>
    </row>
    <row r="648" spans="1:7" ht="14.25" customHeight="1" x14ac:dyDescent="0.15">
      <c r="A648" s="40">
        <v>2422</v>
      </c>
      <c r="B648" s="41" t="s">
        <v>2207</v>
      </c>
      <c r="C648" s="42" t="s">
        <v>1579</v>
      </c>
      <c r="D648" s="42" t="s">
        <v>1445</v>
      </c>
      <c r="E648" s="42" t="s">
        <v>2771</v>
      </c>
      <c r="F648" s="43">
        <v>1</v>
      </c>
      <c r="G648" s="23" t="str">
        <f t="shared" si="9"/>
        <v>070055</v>
      </c>
    </row>
    <row r="649" spans="1:7" ht="14.25" customHeight="1" x14ac:dyDescent="0.15">
      <c r="A649" s="40">
        <v>2423</v>
      </c>
      <c r="B649" s="41" t="s">
        <v>2208</v>
      </c>
      <c r="C649" s="42" t="s">
        <v>1580</v>
      </c>
      <c r="D649" s="42" t="s">
        <v>1445</v>
      </c>
      <c r="E649" s="42" t="s">
        <v>2771</v>
      </c>
      <c r="F649" s="43">
        <v>1</v>
      </c>
      <c r="G649" s="23" t="str">
        <f t="shared" si="9"/>
        <v>070055</v>
      </c>
    </row>
    <row r="650" spans="1:7" ht="14.25" customHeight="1" x14ac:dyDescent="0.15">
      <c r="A650" s="40">
        <v>2424</v>
      </c>
      <c r="B650" s="41" t="s">
        <v>2209</v>
      </c>
      <c r="C650" s="42" t="s">
        <v>1581</v>
      </c>
      <c r="D650" s="42" t="s">
        <v>1446</v>
      </c>
      <c r="E650" s="42" t="s">
        <v>2771</v>
      </c>
      <c r="F650" s="43">
        <v>2</v>
      </c>
      <c r="G650" s="23" t="str">
        <f t="shared" si="9"/>
        <v>070055</v>
      </c>
    </row>
    <row r="651" spans="1:7" ht="14.25" customHeight="1" x14ac:dyDescent="0.15">
      <c r="A651" s="40">
        <v>2425</v>
      </c>
      <c r="B651" s="41" t="s">
        <v>2210</v>
      </c>
      <c r="C651" s="42" t="s">
        <v>1582</v>
      </c>
      <c r="D651" s="42" t="s">
        <v>1446</v>
      </c>
      <c r="E651" s="42" t="s">
        <v>2771</v>
      </c>
      <c r="F651" s="43">
        <v>2</v>
      </c>
      <c r="G651" s="23" t="str">
        <f t="shared" si="9"/>
        <v>070055</v>
      </c>
    </row>
    <row r="652" spans="1:7" ht="14.25" customHeight="1" x14ac:dyDescent="0.15">
      <c r="A652" s="40">
        <v>2426</v>
      </c>
      <c r="B652" s="41" t="s">
        <v>2211</v>
      </c>
      <c r="C652" s="42" t="s">
        <v>1583</v>
      </c>
      <c r="D652" s="42" t="s">
        <v>1445</v>
      </c>
      <c r="E652" s="42" t="s">
        <v>2772</v>
      </c>
      <c r="F652" s="43">
        <v>1</v>
      </c>
      <c r="G652" s="23" t="str">
        <f t="shared" si="9"/>
        <v>070037</v>
      </c>
    </row>
    <row r="653" spans="1:7" ht="14.25" customHeight="1" x14ac:dyDescent="0.15">
      <c r="A653" s="40">
        <v>2427</v>
      </c>
      <c r="B653" s="41" t="s">
        <v>2212</v>
      </c>
      <c r="C653" s="42" t="s">
        <v>1584</v>
      </c>
      <c r="D653" s="42" t="s">
        <v>1445</v>
      </c>
      <c r="E653" s="42" t="s">
        <v>2772</v>
      </c>
      <c r="F653" s="43">
        <v>1</v>
      </c>
      <c r="G653" s="23" t="str">
        <f t="shared" si="9"/>
        <v>070037</v>
      </c>
    </row>
    <row r="654" spans="1:7" ht="14.25" customHeight="1" x14ac:dyDescent="0.15">
      <c r="A654" s="40">
        <v>2428</v>
      </c>
      <c r="B654" s="41" t="s">
        <v>2213</v>
      </c>
      <c r="C654" s="42" t="s">
        <v>1585</v>
      </c>
      <c r="D654" s="42" t="s">
        <v>1445</v>
      </c>
      <c r="E654" s="42" t="s">
        <v>2772</v>
      </c>
      <c r="F654" s="43">
        <v>1</v>
      </c>
      <c r="G654" s="23" t="str">
        <f t="shared" si="9"/>
        <v>070037</v>
      </c>
    </row>
    <row r="655" spans="1:7" ht="14.25" customHeight="1" x14ac:dyDescent="0.15">
      <c r="A655" s="40">
        <v>2429</v>
      </c>
      <c r="B655" s="41" t="s">
        <v>2214</v>
      </c>
      <c r="C655" s="42" t="s">
        <v>1586</v>
      </c>
      <c r="D655" s="42" t="s">
        <v>1445</v>
      </c>
      <c r="E655" s="42" t="s">
        <v>2772</v>
      </c>
      <c r="F655" s="43">
        <v>1</v>
      </c>
      <c r="G655" s="23" t="str">
        <f t="shared" si="9"/>
        <v>070037</v>
      </c>
    </row>
    <row r="656" spans="1:7" ht="14.25" customHeight="1" x14ac:dyDescent="0.15">
      <c r="A656" s="40">
        <v>2430</v>
      </c>
      <c r="B656" s="41" t="s">
        <v>2215</v>
      </c>
      <c r="C656" s="42" t="s">
        <v>1587</v>
      </c>
      <c r="D656" s="42" t="s">
        <v>1445</v>
      </c>
      <c r="E656" s="42" t="s">
        <v>2772</v>
      </c>
      <c r="F656" s="43">
        <v>1</v>
      </c>
      <c r="G656" s="23" t="str">
        <f t="shared" si="9"/>
        <v>070037</v>
      </c>
    </row>
    <row r="657" spans="1:7" ht="14.25" customHeight="1" x14ac:dyDescent="0.15">
      <c r="A657" s="40">
        <v>2431</v>
      </c>
      <c r="B657" s="41" t="s">
        <v>2216</v>
      </c>
      <c r="C657" s="42" t="s">
        <v>1588</v>
      </c>
      <c r="D657" s="42" t="s">
        <v>1445</v>
      </c>
      <c r="E657" s="42" t="s">
        <v>2772</v>
      </c>
      <c r="F657" s="43">
        <v>1</v>
      </c>
      <c r="G657" s="23" t="str">
        <f t="shared" si="9"/>
        <v>070037</v>
      </c>
    </row>
    <row r="658" spans="1:7" ht="14.25" customHeight="1" x14ac:dyDescent="0.15">
      <c r="A658" s="40">
        <v>2432</v>
      </c>
      <c r="B658" s="41" t="s">
        <v>2217</v>
      </c>
      <c r="C658" s="42" t="s">
        <v>1589</v>
      </c>
      <c r="D658" s="42" t="s">
        <v>1445</v>
      </c>
      <c r="E658" s="42" t="s">
        <v>2772</v>
      </c>
      <c r="F658" s="43">
        <v>1</v>
      </c>
      <c r="G658" s="23" t="str">
        <f t="shared" si="9"/>
        <v>070037</v>
      </c>
    </row>
    <row r="659" spans="1:7" ht="14.25" customHeight="1" x14ac:dyDescent="0.15">
      <c r="A659" s="40">
        <v>2433</v>
      </c>
      <c r="B659" s="41" t="s">
        <v>2218</v>
      </c>
      <c r="C659" s="42" t="s">
        <v>1590</v>
      </c>
      <c r="D659" s="42" t="s">
        <v>1445</v>
      </c>
      <c r="E659" s="42" t="s">
        <v>2772</v>
      </c>
      <c r="F659" s="43">
        <v>1</v>
      </c>
      <c r="G659" s="23" t="str">
        <f t="shared" si="9"/>
        <v>070037</v>
      </c>
    </row>
    <row r="660" spans="1:7" ht="14.25" customHeight="1" x14ac:dyDescent="0.15">
      <c r="A660" s="40">
        <v>2434</v>
      </c>
      <c r="B660" s="41" t="s">
        <v>2219</v>
      </c>
      <c r="C660" s="42" t="s">
        <v>1591</v>
      </c>
      <c r="D660" s="42" t="s">
        <v>1445</v>
      </c>
      <c r="E660" s="42" t="s">
        <v>2772</v>
      </c>
      <c r="F660" s="43">
        <v>1</v>
      </c>
      <c r="G660" s="23" t="str">
        <f t="shared" si="9"/>
        <v>070037</v>
      </c>
    </row>
    <row r="661" spans="1:7" ht="14.25" customHeight="1" x14ac:dyDescent="0.15">
      <c r="A661" s="40">
        <v>2435</v>
      </c>
      <c r="B661" s="41" t="s">
        <v>2220</v>
      </c>
      <c r="C661" s="42" t="s">
        <v>1592</v>
      </c>
      <c r="D661" s="42" t="s">
        <v>1445</v>
      </c>
      <c r="E661" s="42" t="s">
        <v>2772</v>
      </c>
      <c r="F661" s="43">
        <v>1</v>
      </c>
      <c r="G661" s="23" t="str">
        <f t="shared" si="9"/>
        <v>070037</v>
      </c>
    </row>
    <row r="662" spans="1:7" ht="14.25" customHeight="1" x14ac:dyDescent="0.15">
      <c r="A662" s="40">
        <v>2436</v>
      </c>
      <c r="B662" s="41" t="s">
        <v>2221</v>
      </c>
      <c r="C662" s="42" t="s">
        <v>1593</v>
      </c>
      <c r="D662" s="42" t="s">
        <v>1445</v>
      </c>
      <c r="E662" s="42" t="s">
        <v>2772</v>
      </c>
      <c r="F662" s="43">
        <v>1</v>
      </c>
      <c r="G662" s="23" t="str">
        <f t="shared" si="9"/>
        <v>070037</v>
      </c>
    </row>
    <row r="663" spans="1:7" ht="14.25" customHeight="1" x14ac:dyDescent="0.15">
      <c r="A663" s="40">
        <v>2437</v>
      </c>
      <c r="B663" s="41" t="s">
        <v>2222</v>
      </c>
      <c r="C663" s="42" t="s">
        <v>1594</v>
      </c>
      <c r="D663" s="42" t="s">
        <v>1445</v>
      </c>
      <c r="E663" s="42" t="s">
        <v>2772</v>
      </c>
      <c r="F663" s="43">
        <v>1</v>
      </c>
      <c r="G663" s="23" t="str">
        <f t="shared" si="9"/>
        <v>070037</v>
      </c>
    </row>
    <row r="664" spans="1:7" ht="14.25" customHeight="1" x14ac:dyDescent="0.15">
      <c r="A664" s="40">
        <v>2438</v>
      </c>
      <c r="B664" s="41" t="s">
        <v>2223</v>
      </c>
      <c r="C664" s="42" t="s">
        <v>1595</v>
      </c>
      <c r="D664" s="42" t="s">
        <v>1445</v>
      </c>
      <c r="E664" s="42" t="s">
        <v>2772</v>
      </c>
      <c r="F664" s="43">
        <v>1</v>
      </c>
      <c r="G664" s="23" t="str">
        <f t="shared" si="9"/>
        <v>070037</v>
      </c>
    </row>
    <row r="665" spans="1:7" ht="14.25" customHeight="1" x14ac:dyDescent="0.15">
      <c r="A665" s="40">
        <v>2439</v>
      </c>
      <c r="B665" s="41" t="s">
        <v>2224</v>
      </c>
      <c r="C665" s="42" t="s">
        <v>1596</v>
      </c>
      <c r="D665" s="42" t="s">
        <v>1445</v>
      </c>
      <c r="E665" s="42" t="s">
        <v>2772</v>
      </c>
      <c r="F665" s="43">
        <v>1</v>
      </c>
      <c r="G665" s="23" t="str">
        <f t="shared" si="9"/>
        <v>070037</v>
      </c>
    </row>
    <row r="666" spans="1:7" ht="14.25" customHeight="1" x14ac:dyDescent="0.15">
      <c r="A666" s="40">
        <v>2440</v>
      </c>
      <c r="B666" s="41" t="s">
        <v>2225</v>
      </c>
      <c r="C666" s="42" t="s">
        <v>1597</v>
      </c>
      <c r="D666" s="42" t="s">
        <v>1445</v>
      </c>
      <c r="E666" s="42" t="s">
        <v>2772</v>
      </c>
      <c r="F666" s="43">
        <v>1</v>
      </c>
      <c r="G666" s="23" t="str">
        <f t="shared" si="9"/>
        <v>070037</v>
      </c>
    </row>
    <row r="667" spans="1:7" ht="14.25" customHeight="1" x14ac:dyDescent="0.15">
      <c r="A667" s="40">
        <v>2441</v>
      </c>
      <c r="B667" s="41" t="s">
        <v>2226</v>
      </c>
      <c r="C667" s="42" t="s">
        <v>1598</v>
      </c>
      <c r="D667" s="42" t="s">
        <v>1445</v>
      </c>
      <c r="E667" s="42" t="s">
        <v>2772</v>
      </c>
      <c r="F667" s="43">
        <v>1</v>
      </c>
      <c r="G667" s="23" t="str">
        <f t="shared" si="9"/>
        <v>070037</v>
      </c>
    </row>
    <row r="668" spans="1:7" ht="14.25" customHeight="1" x14ac:dyDescent="0.15">
      <c r="A668" s="40">
        <v>2442</v>
      </c>
      <c r="B668" s="41" t="s">
        <v>2227</v>
      </c>
      <c r="C668" s="42" t="s">
        <v>1599</v>
      </c>
      <c r="D668" s="42" t="s">
        <v>1445</v>
      </c>
      <c r="E668" s="42" t="s">
        <v>2772</v>
      </c>
      <c r="F668" s="43">
        <v>1</v>
      </c>
      <c r="G668" s="23" t="str">
        <f t="shared" si="9"/>
        <v>070037</v>
      </c>
    </row>
    <row r="669" spans="1:7" ht="14.25" customHeight="1" x14ac:dyDescent="0.15">
      <c r="A669" s="40">
        <v>2443</v>
      </c>
      <c r="B669" s="41" t="s">
        <v>2228</v>
      </c>
      <c r="C669" s="42" t="s">
        <v>1600</v>
      </c>
      <c r="D669" s="42" t="s">
        <v>1446</v>
      </c>
      <c r="E669" s="42" t="s">
        <v>2772</v>
      </c>
      <c r="F669" s="43">
        <v>2</v>
      </c>
      <c r="G669" s="23" t="str">
        <f t="shared" si="9"/>
        <v>070037</v>
      </c>
    </row>
    <row r="670" spans="1:7" ht="14.25" customHeight="1" x14ac:dyDescent="0.15">
      <c r="A670" s="40">
        <v>2444</v>
      </c>
      <c r="B670" s="41" t="s">
        <v>2229</v>
      </c>
      <c r="C670" s="42" t="s">
        <v>1601</v>
      </c>
      <c r="D670" s="42" t="s">
        <v>1446</v>
      </c>
      <c r="E670" s="42" t="s">
        <v>2772</v>
      </c>
      <c r="F670" s="43">
        <v>2</v>
      </c>
      <c r="G670" s="23" t="str">
        <f t="shared" si="9"/>
        <v>070037</v>
      </c>
    </row>
    <row r="671" spans="1:7" ht="14.25" customHeight="1" x14ac:dyDescent="0.15">
      <c r="A671" s="40">
        <v>2445</v>
      </c>
      <c r="B671" s="41" t="s">
        <v>2230</v>
      </c>
      <c r="C671" s="42" t="s">
        <v>1602</v>
      </c>
      <c r="D671" s="42" t="s">
        <v>1446</v>
      </c>
      <c r="E671" s="42" t="s">
        <v>2772</v>
      </c>
      <c r="F671" s="43">
        <v>2</v>
      </c>
      <c r="G671" s="23" t="str">
        <f t="shared" si="9"/>
        <v>070037</v>
      </c>
    </row>
    <row r="672" spans="1:7" ht="14.25" customHeight="1" x14ac:dyDescent="0.15">
      <c r="A672" s="40">
        <v>2446</v>
      </c>
      <c r="B672" s="41" t="s">
        <v>2231</v>
      </c>
      <c r="C672" s="42" t="s">
        <v>1603</v>
      </c>
      <c r="D672" s="42" t="s">
        <v>1446</v>
      </c>
      <c r="E672" s="42" t="s">
        <v>2772</v>
      </c>
      <c r="F672" s="43">
        <v>2</v>
      </c>
      <c r="G672" s="23" t="str">
        <f t="shared" si="9"/>
        <v>070037</v>
      </c>
    </row>
    <row r="673" spans="1:7" ht="14.25" customHeight="1" x14ac:dyDescent="0.15">
      <c r="A673" s="40">
        <v>2447</v>
      </c>
      <c r="B673" s="41" t="s">
        <v>2232</v>
      </c>
      <c r="C673" s="42" t="s">
        <v>1604</v>
      </c>
      <c r="D673" s="42" t="s">
        <v>1446</v>
      </c>
      <c r="E673" s="42" t="s">
        <v>2772</v>
      </c>
      <c r="F673" s="43">
        <v>2</v>
      </c>
      <c r="G673" s="23" t="str">
        <f t="shared" si="9"/>
        <v>070037</v>
      </c>
    </row>
    <row r="674" spans="1:7" ht="14.25" customHeight="1" x14ac:dyDescent="0.15">
      <c r="A674" s="40">
        <v>2448</v>
      </c>
      <c r="B674" s="41" t="s">
        <v>2233</v>
      </c>
      <c r="C674" s="42" t="s">
        <v>1605</v>
      </c>
      <c r="D674" s="42" t="s">
        <v>1446</v>
      </c>
      <c r="E674" s="42" t="s">
        <v>2772</v>
      </c>
      <c r="F674" s="43">
        <v>2</v>
      </c>
      <c r="G674" s="23" t="str">
        <f t="shared" si="9"/>
        <v>070037</v>
      </c>
    </row>
    <row r="675" spans="1:7" ht="14.25" customHeight="1" x14ac:dyDescent="0.15">
      <c r="A675" s="40">
        <v>2449</v>
      </c>
      <c r="B675" s="41" t="s">
        <v>2234</v>
      </c>
      <c r="C675" s="42" t="s">
        <v>1606</v>
      </c>
      <c r="D675" s="42" t="s">
        <v>1445</v>
      </c>
      <c r="E675" s="83"/>
      <c r="F675" s="43">
        <v>1</v>
      </c>
      <c r="G675" s="23" t="e">
        <f t="shared" si="9"/>
        <v>#N/A</v>
      </c>
    </row>
    <row r="676" spans="1:7" ht="14.25" customHeight="1" x14ac:dyDescent="0.15">
      <c r="A676" s="40">
        <v>2450</v>
      </c>
      <c r="B676" s="41" t="s">
        <v>2235</v>
      </c>
      <c r="C676" s="42" t="s">
        <v>1607</v>
      </c>
      <c r="D676" s="42" t="s">
        <v>1445</v>
      </c>
      <c r="E676" s="83"/>
      <c r="F676" s="43">
        <v>1</v>
      </c>
      <c r="G676" s="23" t="e">
        <f t="shared" si="9"/>
        <v>#N/A</v>
      </c>
    </row>
    <row r="677" spans="1:7" ht="14.25" customHeight="1" x14ac:dyDescent="0.15">
      <c r="A677" s="40">
        <v>2451</v>
      </c>
      <c r="B677" s="41" t="s">
        <v>2236</v>
      </c>
      <c r="C677" s="42" t="s">
        <v>1608</v>
      </c>
      <c r="D677" s="42" t="s">
        <v>1445</v>
      </c>
      <c r="E677" s="42" t="s">
        <v>2773</v>
      </c>
      <c r="F677" s="43">
        <v>1</v>
      </c>
      <c r="G677" s="23" t="str">
        <f t="shared" si="9"/>
        <v>070038</v>
      </c>
    </row>
    <row r="678" spans="1:7" ht="14.25" customHeight="1" x14ac:dyDescent="0.15">
      <c r="A678" s="40">
        <v>2452</v>
      </c>
      <c r="B678" s="41" t="s">
        <v>2237</v>
      </c>
      <c r="C678" s="42" t="s">
        <v>1609</v>
      </c>
      <c r="D678" s="42" t="s">
        <v>1445</v>
      </c>
      <c r="E678" s="42" t="s">
        <v>2773</v>
      </c>
      <c r="F678" s="43">
        <v>1</v>
      </c>
      <c r="G678" s="23" t="str">
        <f t="shared" si="9"/>
        <v>070038</v>
      </c>
    </row>
    <row r="679" spans="1:7" ht="14.25" customHeight="1" x14ac:dyDescent="0.15">
      <c r="A679" s="40">
        <v>2453</v>
      </c>
      <c r="B679" s="41" t="s">
        <v>2238</v>
      </c>
      <c r="C679" s="42" t="s">
        <v>1610</v>
      </c>
      <c r="D679" s="42" t="s">
        <v>1445</v>
      </c>
      <c r="E679" s="42" t="s">
        <v>2773</v>
      </c>
      <c r="F679" s="43">
        <v>1</v>
      </c>
      <c r="G679" s="23" t="str">
        <f t="shared" si="9"/>
        <v>070038</v>
      </c>
    </row>
    <row r="680" spans="1:7" ht="14.25" customHeight="1" x14ac:dyDescent="0.15">
      <c r="A680" s="40">
        <v>2454</v>
      </c>
      <c r="B680" s="41" t="s">
        <v>2239</v>
      </c>
      <c r="C680" s="42" t="s">
        <v>1611</v>
      </c>
      <c r="D680" s="42" t="s">
        <v>1445</v>
      </c>
      <c r="E680" s="42" t="s">
        <v>2773</v>
      </c>
      <c r="F680" s="43">
        <v>1</v>
      </c>
      <c r="G680" s="23" t="str">
        <f t="shared" si="9"/>
        <v>070038</v>
      </c>
    </row>
    <row r="681" spans="1:7" ht="14.25" customHeight="1" x14ac:dyDescent="0.15">
      <c r="A681" s="40">
        <v>2455</v>
      </c>
      <c r="B681" s="41" t="s">
        <v>2240</v>
      </c>
      <c r="C681" s="42" t="s">
        <v>1612</v>
      </c>
      <c r="D681" s="42" t="s">
        <v>1445</v>
      </c>
      <c r="E681" s="42" t="s">
        <v>2773</v>
      </c>
      <c r="F681" s="43">
        <v>1</v>
      </c>
      <c r="G681" s="23" t="str">
        <f t="shared" si="9"/>
        <v>070038</v>
      </c>
    </row>
    <row r="682" spans="1:7" ht="14.25" customHeight="1" x14ac:dyDescent="0.15">
      <c r="A682" s="40">
        <v>2456</v>
      </c>
      <c r="B682" s="41" t="s">
        <v>2241</v>
      </c>
      <c r="C682" s="42" t="s">
        <v>1613</v>
      </c>
      <c r="D682" s="42" t="s">
        <v>1445</v>
      </c>
      <c r="E682" s="42" t="s">
        <v>2773</v>
      </c>
      <c r="F682" s="43">
        <v>1</v>
      </c>
      <c r="G682" s="23" t="str">
        <f t="shared" si="9"/>
        <v>070038</v>
      </c>
    </row>
    <row r="683" spans="1:7" ht="14.25" customHeight="1" x14ac:dyDescent="0.15">
      <c r="A683" s="40">
        <v>2457</v>
      </c>
      <c r="B683" s="41" t="s">
        <v>2242</v>
      </c>
      <c r="C683" s="42" t="s">
        <v>1614</v>
      </c>
      <c r="D683" s="42" t="s">
        <v>1446</v>
      </c>
      <c r="E683" s="42" t="s">
        <v>2773</v>
      </c>
      <c r="F683" s="43">
        <v>2</v>
      </c>
      <c r="G683" s="23" t="str">
        <f t="shared" si="9"/>
        <v>070038</v>
      </c>
    </row>
    <row r="684" spans="1:7" ht="14.25" customHeight="1" x14ac:dyDescent="0.15">
      <c r="A684" s="40">
        <v>2458</v>
      </c>
      <c r="B684" s="41" t="s">
        <v>2243</v>
      </c>
      <c r="C684" s="42" t="s">
        <v>1615</v>
      </c>
      <c r="D684" s="42" t="s">
        <v>1446</v>
      </c>
      <c r="E684" s="42" t="s">
        <v>2773</v>
      </c>
      <c r="F684" s="43">
        <v>2</v>
      </c>
      <c r="G684" s="23" t="str">
        <f t="shared" si="9"/>
        <v>070038</v>
      </c>
    </row>
    <row r="685" spans="1:7" ht="14.25" customHeight="1" x14ac:dyDescent="0.15">
      <c r="A685" s="40">
        <v>2459</v>
      </c>
      <c r="B685" s="41" t="s">
        <v>2244</v>
      </c>
      <c r="C685" s="42" t="s">
        <v>1616</v>
      </c>
      <c r="D685" s="42" t="s">
        <v>1446</v>
      </c>
      <c r="E685" s="42" t="s">
        <v>2773</v>
      </c>
      <c r="F685" s="43">
        <v>2</v>
      </c>
      <c r="G685" s="23" t="str">
        <f t="shared" si="9"/>
        <v>070038</v>
      </c>
    </row>
    <row r="686" spans="1:7" ht="14.25" customHeight="1" x14ac:dyDescent="0.15">
      <c r="A686" s="40">
        <v>2460</v>
      </c>
      <c r="B686" s="41" t="s">
        <v>2245</v>
      </c>
      <c r="C686" s="42" t="s">
        <v>1617</v>
      </c>
      <c r="D686" s="42" t="s">
        <v>1446</v>
      </c>
      <c r="E686" s="42" t="s">
        <v>2773</v>
      </c>
      <c r="F686" s="43">
        <v>2</v>
      </c>
      <c r="G686" s="23" t="str">
        <f t="shared" si="9"/>
        <v>070038</v>
      </c>
    </row>
    <row r="687" spans="1:7" ht="14.25" customHeight="1" x14ac:dyDescent="0.15">
      <c r="A687" s="40">
        <v>2461</v>
      </c>
      <c r="B687" s="41" t="s">
        <v>2246</v>
      </c>
      <c r="C687" s="42" t="s">
        <v>1618</v>
      </c>
      <c r="D687" s="42" t="s">
        <v>1446</v>
      </c>
      <c r="E687" s="42" t="s">
        <v>2773</v>
      </c>
      <c r="F687" s="43">
        <v>2</v>
      </c>
      <c r="G687" s="23" t="str">
        <f t="shared" si="9"/>
        <v>070038</v>
      </c>
    </row>
    <row r="688" spans="1:7" ht="14.25" customHeight="1" x14ac:dyDescent="0.15">
      <c r="A688" s="40">
        <v>2462</v>
      </c>
      <c r="B688" s="41" t="s">
        <v>2247</v>
      </c>
      <c r="C688" s="42" t="s">
        <v>1619</v>
      </c>
      <c r="D688" s="42" t="s">
        <v>1445</v>
      </c>
      <c r="E688" s="42" t="s">
        <v>2773</v>
      </c>
      <c r="F688" s="43">
        <v>1</v>
      </c>
      <c r="G688" s="23" t="str">
        <f t="shared" si="9"/>
        <v>070038</v>
      </c>
    </row>
    <row r="689" spans="1:7" ht="14.25" customHeight="1" x14ac:dyDescent="0.15">
      <c r="A689" s="40">
        <v>2463</v>
      </c>
      <c r="B689" s="41" t="s">
        <v>2248</v>
      </c>
      <c r="C689" s="42" t="s">
        <v>1620</v>
      </c>
      <c r="D689" s="42" t="s">
        <v>1445</v>
      </c>
      <c r="E689" s="42" t="s">
        <v>2773</v>
      </c>
      <c r="F689" s="43">
        <v>1</v>
      </c>
      <c r="G689" s="23" t="str">
        <f t="shared" si="9"/>
        <v>070038</v>
      </c>
    </row>
    <row r="690" spans="1:7" ht="14.25" customHeight="1" x14ac:dyDescent="0.15">
      <c r="A690" s="40">
        <v>2464</v>
      </c>
      <c r="B690" s="41" t="s">
        <v>2249</v>
      </c>
      <c r="C690" s="42" t="s">
        <v>1621</v>
      </c>
      <c r="D690" s="42" t="s">
        <v>1445</v>
      </c>
      <c r="E690" s="42" t="s">
        <v>2773</v>
      </c>
      <c r="F690" s="43">
        <v>1</v>
      </c>
      <c r="G690" s="23" t="str">
        <f t="shared" si="9"/>
        <v>070038</v>
      </c>
    </row>
    <row r="691" spans="1:7" ht="14.25" customHeight="1" x14ac:dyDescent="0.15">
      <c r="A691" s="40">
        <v>2465</v>
      </c>
      <c r="B691" s="41" t="s">
        <v>2250</v>
      </c>
      <c r="C691" s="42" t="s">
        <v>1622</v>
      </c>
      <c r="D691" s="42" t="s">
        <v>1445</v>
      </c>
      <c r="E691" s="42" t="s">
        <v>2773</v>
      </c>
      <c r="F691" s="43">
        <v>1</v>
      </c>
      <c r="G691" s="23" t="str">
        <f t="shared" si="9"/>
        <v>070038</v>
      </c>
    </row>
    <row r="692" spans="1:7" ht="14.25" customHeight="1" x14ac:dyDescent="0.15">
      <c r="A692" s="40">
        <v>2466</v>
      </c>
      <c r="B692" s="41" t="s">
        <v>2251</v>
      </c>
      <c r="C692" s="42" t="s">
        <v>1623</v>
      </c>
      <c r="D692" s="42" t="s">
        <v>1445</v>
      </c>
      <c r="E692" s="42" t="s">
        <v>2773</v>
      </c>
      <c r="F692" s="43">
        <v>1</v>
      </c>
      <c r="G692" s="23" t="str">
        <f t="shared" si="9"/>
        <v>070038</v>
      </c>
    </row>
    <row r="693" spans="1:7" ht="14.25" customHeight="1" x14ac:dyDescent="0.15">
      <c r="A693" s="40">
        <v>2467</v>
      </c>
      <c r="B693" s="41" t="s">
        <v>2252</v>
      </c>
      <c r="C693" s="42" t="s">
        <v>1624</v>
      </c>
      <c r="D693" s="42" t="s">
        <v>1445</v>
      </c>
      <c r="E693" s="42" t="s">
        <v>2773</v>
      </c>
      <c r="F693" s="43">
        <v>1</v>
      </c>
      <c r="G693" s="23" t="str">
        <f t="shared" si="9"/>
        <v>070038</v>
      </c>
    </row>
    <row r="694" spans="1:7" ht="14.25" customHeight="1" x14ac:dyDescent="0.15">
      <c r="A694" s="40">
        <v>2468</v>
      </c>
      <c r="B694" s="41" t="s">
        <v>2253</v>
      </c>
      <c r="C694" s="42" t="s">
        <v>1625</v>
      </c>
      <c r="D694" s="42" t="s">
        <v>1445</v>
      </c>
      <c r="E694" s="42" t="s">
        <v>2773</v>
      </c>
      <c r="F694" s="43">
        <v>1</v>
      </c>
      <c r="G694" s="23" t="str">
        <f t="shared" si="9"/>
        <v>070038</v>
      </c>
    </row>
    <row r="695" spans="1:7" ht="14.25" customHeight="1" x14ac:dyDescent="0.15">
      <c r="A695" s="40">
        <v>2469</v>
      </c>
      <c r="B695" s="41" t="s">
        <v>2254</v>
      </c>
      <c r="C695" s="42" t="s">
        <v>1626</v>
      </c>
      <c r="D695" s="42" t="s">
        <v>1446</v>
      </c>
      <c r="E695" s="42" t="s">
        <v>2773</v>
      </c>
      <c r="F695" s="43">
        <v>2</v>
      </c>
      <c r="G695" s="23" t="str">
        <f t="shared" si="9"/>
        <v>070038</v>
      </c>
    </row>
    <row r="696" spans="1:7" ht="14.25" customHeight="1" x14ac:dyDescent="0.15">
      <c r="A696" s="40">
        <v>2470</v>
      </c>
      <c r="B696" s="41" t="s">
        <v>2255</v>
      </c>
      <c r="C696" s="42" t="s">
        <v>1627</v>
      </c>
      <c r="D696" s="42" t="s">
        <v>1446</v>
      </c>
      <c r="E696" s="42" t="s">
        <v>2773</v>
      </c>
      <c r="F696" s="43">
        <v>2</v>
      </c>
      <c r="G696" s="23" t="str">
        <f t="shared" si="9"/>
        <v>070038</v>
      </c>
    </row>
    <row r="697" spans="1:7" ht="14.25" customHeight="1" x14ac:dyDescent="0.15">
      <c r="A697" s="40">
        <v>2471</v>
      </c>
      <c r="B697" s="41" t="s">
        <v>2256</v>
      </c>
      <c r="C697" s="42" t="s">
        <v>1628</v>
      </c>
      <c r="D697" s="42" t="s">
        <v>1445</v>
      </c>
      <c r="E697" s="42" t="s">
        <v>2773</v>
      </c>
      <c r="F697" s="43">
        <v>1</v>
      </c>
      <c r="G697" s="23" t="str">
        <f t="shared" si="9"/>
        <v>070038</v>
      </c>
    </row>
    <row r="698" spans="1:7" ht="14.25" customHeight="1" x14ac:dyDescent="0.15">
      <c r="A698" s="40">
        <v>2472</v>
      </c>
      <c r="B698" s="41" t="s">
        <v>2257</v>
      </c>
      <c r="C698" s="42" t="s">
        <v>1629</v>
      </c>
      <c r="D698" s="42" t="s">
        <v>1445</v>
      </c>
      <c r="E698" s="42" t="s">
        <v>2773</v>
      </c>
      <c r="F698" s="43">
        <v>1</v>
      </c>
      <c r="G698" s="23" t="str">
        <f t="shared" si="9"/>
        <v>070038</v>
      </c>
    </row>
    <row r="699" spans="1:7" ht="14.25" customHeight="1" x14ac:dyDescent="0.15">
      <c r="A699" s="40">
        <v>2473</v>
      </c>
      <c r="B699" s="41" t="s">
        <v>2258</v>
      </c>
      <c r="C699" s="42" t="s">
        <v>1630</v>
      </c>
      <c r="D699" s="42" t="s">
        <v>1445</v>
      </c>
      <c r="E699" s="42" t="s">
        <v>2773</v>
      </c>
      <c r="F699" s="43">
        <v>1</v>
      </c>
      <c r="G699" s="23" t="str">
        <f t="shared" si="9"/>
        <v>070038</v>
      </c>
    </row>
    <row r="700" spans="1:7" ht="14.25" customHeight="1" x14ac:dyDescent="0.15">
      <c r="A700" s="40">
        <v>2474</v>
      </c>
      <c r="B700" s="41" t="s">
        <v>2259</v>
      </c>
      <c r="C700" s="42" t="s">
        <v>1631</v>
      </c>
      <c r="D700" s="42" t="s">
        <v>1445</v>
      </c>
      <c r="E700" s="42" t="s">
        <v>2773</v>
      </c>
      <c r="F700" s="43">
        <v>1</v>
      </c>
      <c r="G700" s="23" t="str">
        <f t="shared" si="9"/>
        <v>070038</v>
      </c>
    </row>
    <row r="701" spans="1:7" ht="14.25" customHeight="1" x14ac:dyDescent="0.15">
      <c r="A701" s="40">
        <v>2475</v>
      </c>
      <c r="B701" s="41" t="s">
        <v>2260</v>
      </c>
      <c r="C701" s="42" t="s">
        <v>1632</v>
      </c>
      <c r="D701" s="42" t="s">
        <v>1445</v>
      </c>
      <c r="E701" s="42" t="s">
        <v>2773</v>
      </c>
      <c r="F701" s="43">
        <v>1</v>
      </c>
      <c r="G701" s="23" t="str">
        <f t="shared" si="9"/>
        <v>070038</v>
      </c>
    </row>
    <row r="702" spans="1:7" ht="14.25" customHeight="1" x14ac:dyDescent="0.15">
      <c r="A702" s="40">
        <v>2476</v>
      </c>
      <c r="B702" s="41" t="s">
        <v>2261</v>
      </c>
      <c r="C702" s="42" t="s">
        <v>1633</v>
      </c>
      <c r="D702" s="42" t="s">
        <v>1445</v>
      </c>
      <c r="E702" s="42" t="s">
        <v>2773</v>
      </c>
      <c r="F702" s="43">
        <v>1</v>
      </c>
      <c r="G702" s="23" t="str">
        <f t="shared" si="9"/>
        <v>070038</v>
      </c>
    </row>
    <row r="703" spans="1:7" ht="14.25" customHeight="1" x14ac:dyDescent="0.15">
      <c r="A703" s="40">
        <v>2477</v>
      </c>
      <c r="B703" s="41" t="s">
        <v>2262</v>
      </c>
      <c r="C703" s="42" t="s">
        <v>1634</v>
      </c>
      <c r="D703" s="42" t="s">
        <v>1445</v>
      </c>
      <c r="E703" s="42" t="s">
        <v>2773</v>
      </c>
      <c r="F703" s="43">
        <v>1</v>
      </c>
      <c r="G703" s="23" t="str">
        <f t="shared" si="9"/>
        <v>070038</v>
      </c>
    </row>
    <row r="704" spans="1:7" ht="14.25" customHeight="1" x14ac:dyDescent="0.15">
      <c r="A704" s="40">
        <v>2478</v>
      </c>
      <c r="B704" s="41" t="s">
        <v>2263</v>
      </c>
      <c r="C704" s="42" t="s">
        <v>1635</v>
      </c>
      <c r="D704" s="42" t="s">
        <v>1445</v>
      </c>
      <c r="E704" s="42" t="s">
        <v>2773</v>
      </c>
      <c r="F704" s="43">
        <v>1</v>
      </c>
      <c r="G704" s="23" t="str">
        <f t="shared" si="9"/>
        <v>070038</v>
      </c>
    </row>
    <row r="705" spans="1:7" ht="14.25" customHeight="1" x14ac:dyDescent="0.15">
      <c r="A705" s="40">
        <v>2479</v>
      </c>
      <c r="B705" s="41" t="s">
        <v>2264</v>
      </c>
      <c r="C705" s="42" t="s">
        <v>1636</v>
      </c>
      <c r="D705" s="42" t="s">
        <v>1445</v>
      </c>
      <c r="E705" s="42" t="s">
        <v>2773</v>
      </c>
      <c r="F705" s="43">
        <v>1</v>
      </c>
      <c r="G705" s="23" t="str">
        <f t="shared" si="9"/>
        <v>070038</v>
      </c>
    </row>
    <row r="706" spans="1:7" ht="14.25" customHeight="1" x14ac:dyDescent="0.15">
      <c r="A706" s="40">
        <v>2480</v>
      </c>
      <c r="B706" s="41" t="s">
        <v>2265</v>
      </c>
      <c r="C706" s="42" t="s">
        <v>1637</v>
      </c>
      <c r="D706" s="42" t="s">
        <v>1445</v>
      </c>
      <c r="E706" s="42" t="s">
        <v>2773</v>
      </c>
      <c r="F706" s="43">
        <v>1</v>
      </c>
      <c r="G706" s="23" t="str">
        <f t="shared" si="9"/>
        <v>070038</v>
      </c>
    </row>
    <row r="707" spans="1:7" ht="14.25" customHeight="1" x14ac:dyDescent="0.15">
      <c r="A707" s="40">
        <v>2481</v>
      </c>
      <c r="B707" s="41" t="s">
        <v>2266</v>
      </c>
      <c r="C707" s="42" t="s">
        <v>1638</v>
      </c>
      <c r="D707" s="42" t="s">
        <v>1446</v>
      </c>
      <c r="E707" s="42" t="s">
        <v>2774</v>
      </c>
      <c r="F707" s="43">
        <v>2</v>
      </c>
      <c r="G707" s="23" t="str">
        <f t="shared" si="9"/>
        <v>070041</v>
      </c>
    </row>
    <row r="708" spans="1:7" ht="14.25" customHeight="1" x14ac:dyDescent="0.15">
      <c r="A708" s="40">
        <v>2482</v>
      </c>
      <c r="B708" s="41" t="s">
        <v>2267</v>
      </c>
      <c r="C708" s="42" t="s">
        <v>1639</v>
      </c>
      <c r="D708" s="42" t="s">
        <v>1446</v>
      </c>
      <c r="E708" s="42" t="s">
        <v>2774</v>
      </c>
      <c r="F708" s="43">
        <v>2</v>
      </c>
      <c r="G708" s="23" t="str">
        <f t="shared" si="9"/>
        <v>070041</v>
      </c>
    </row>
    <row r="709" spans="1:7" ht="14.25" customHeight="1" x14ac:dyDescent="0.15">
      <c r="A709" s="40">
        <v>2483</v>
      </c>
      <c r="B709" s="41" t="s">
        <v>2268</v>
      </c>
      <c r="C709" s="42" t="s">
        <v>1640</v>
      </c>
      <c r="D709" s="42" t="s">
        <v>1446</v>
      </c>
      <c r="E709" s="42" t="s">
        <v>2774</v>
      </c>
      <c r="F709" s="43">
        <v>2</v>
      </c>
      <c r="G709" s="23" t="str">
        <f t="shared" si="9"/>
        <v>070041</v>
      </c>
    </row>
    <row r="710" spans="1:7" ht="14.25" customHeight="1" x14ac:dyDescent="0.15">
      <c r="A710" s="40">
        <v>2484</v>
      </c>
      <c r="B710" s="41" t="s">
        <v>2269</v>
      </c>
      <c r="C710" s="42" t="s">
        <v>1641</v>
      </c>
      <c r="D710" s="42" t="s">
        <v>1446</v>
      </c>
      <c r="E710" s="42" t="s">
        <v>2774</v>
      </c>
      <c r="F710" s="43">
        <v>2</v>
      </c>
      <c r="G710" s="23" t="str">
        <f t="shared" si="9"/>
        <v>070041</v>
      </c>
    </row>
    <row r="711" spans="1:7" ht="14.25" customHeight="1" x14ac:dyDescent="0.15">
      <c r="A711" s="40">
        <v>2485</v>
      </c>
      <c r="B711" s="41" t="s">
        <v>2270</v>
      </c>
      <c r="C711" s="42" t="s">
        <v>1642</v>
      </c>
      <c r="D711" s="42" t="s">
        <v>1446</v>
      </c>
      <c r="E711" s="42" t="s">
        <v>2774</v>
      </c>
      <c r="F711" s="43">
        <v>2</v>
      </c>
      <c r="G711" s="23" t="str">
        <f t="shared" si="9"/>
        <v>070041</v>
      </c>
    </row>
    <row r="712" spans="1:7" ht="14.25" customHeight="1" x14ac:dyDescent="0.15">
      <c r="A712" s="40">
        <v>2486</v>
      </c>
      <c r="B712" s="41" t="s">
        <v>2271</v>
      </c>
      <c r="C712" s="42" t="s">
        <v>1643</v>
      </c>
      <c r="D712" s="42" t="s">
        <v>1446</v>
      </c>
      <c r="E712" s="42" t="s">
        <v>2774</v>
      </c>
      <c r="F712" s="43">
        <v>2</v>
      </c>
      <c r="G712" s="23" t="str">
        <f t="shared" si="9"/>
        <v>070041</v>
      </c>
    </row>
    <row r="713" spans="1:7" ht="14.25" customHeight="1" x14ac:dyDescent="0.15">
      <c r="A713" s="40">
        <v>2487</v>
      </c>
      <c r="B713" s="41" t="s">
        <v>2272</v>
      </c>
      <c r="C713" s="42" t="s">
        <v>1644</v>
      </c>
      <c r="D713" s="42" t="s">
        <v>1445</v>
      </c>
      <c r="E713" s="42" t="s">
        <v>2774</v>
      </c>
      <c r="F713" s="43">
        <v>1</v>
      </c>
      <c r="G713" s="23" t="str">
        <f t="shared" si="9"/>
        <v>070041</v>
      </c>
    </row>
    <row r="714" spans="1:7" ht="14.25" customHeight="1" x14ac:dyDescent="0.15">
      <c r="A714" s="40">
        <v>2488</v>
      </c>
      <c r="B714" s="41" t="s">
        <v>2273</v>
      </c>
      <c r="C714" s="42" t="s">
        <v>403</v>
      </c>
      <c r="D714" s="42" t="s">
        <v>1445</v>
      </c>
      <c r="E714" s="42" t="s">
        <v>2774</v>
      </c>
      <c r="F714" s="43">
        <v>1</v>
      </c>
      <c r="G714" s="23" t="str">
        <f t="shared" si="9"/>
        <v>070041</v>
      </c>
    </row>
    <row r="715" spans="1:7" ht="14.25" customHeight="1" x14ac:dyDescent="0.15">
      <c r="A715" s="40">
        <v>2489</v>
      </c>
      <c r="B715" s="41" t="s">
        <v>2274</v>
      </c>
      <c r="C715" s="42" t="s">
        <v>1645</v>
      </c>
      <c r="D715" s="42" t="s">
        <v>1445</v>
      </c>
      <c r="E715" s="42" t="s">
        <v>2774</v>
      </c>
      <c r="F715" s="43">
        <v>1</v>
      </c>
      <c r="G715" s="23" t="str">
        <f t="shared" si="9"/>
        <v>070041</v>
      </c>
    </row>
    <row r="716" spans="1:7" ht="14.25" customHeight="1" x14ac:dyDescent="0.15">
      <c r="A716" s="40">
        <v>2490</v>
      </c>
      <c r="B716" s="41" t="s">
        <v>2275</v>
      </c>
      <c r="C716" s="42" t="s">
        <v>1646</v>
      </c>
      <c r="D716" s="42" t="s">
        <v>1445</v>
      </c>
      <c r="E716" s="42" t="s">
        <v>2774</v>
      </c>
      <c r="F716" s="43">
        <v>1</v>
      </c>
      <c r="G716" s="23" t="str">
        <f t="shared" si="9"/>
        <v>070041</v>
      </c>
    </row>
    <row r="717" spans="1:7" ht="14.25" customHeight="1" x14ac:dyDescent="0.15">
      <c r="A717" s="40">
        <v>2491</v>
      </c>
      <c r="B717" s="41" t="s">
        <v>2276</v>
      </c>
      <c r="C717" s="42" t="s">
        <v>1647</v>
      </c>
      <c r="D717" s="42" t="s">
        <v>1445</v>
      </c>
      <c r="E717" s="42" t="s">
        <v>2774</v>
      </c>
      <c r="F717" s="43">
        <v>1</v>
      </c>
      <c r="G717" s="23" t="str">
        <f t="shared" si="9"/>
        <v>070041</v>
      </c>
    </row>
    <row r="718" spans="1:7" ht="14.25" customHeight="1" x14ac:dyDescent="0.15">
      <c r="A718" s="40">
        <v>2492</v>
      </c>
      <c r="B718" s="41" t="s">
        <v>2277</v>
      </c>
      <c r="C718" s="42" t="s">
        <v>1648</v>
      </c>
      <c r="D718" s="42" t="s">
        <v>1446</v>
      </c>
      <c r="E718" s="42" t="s">
        <v>2774</v>
      </c>
      <c r="F718" s="43">
        <v>2</v>
      </c>
      <c r="G718" s="23" t="str">
        <f t="shared" si="9"/>
        <v>070041</v>
      </c>
    </row>
    <row r="719" spans="1:7" ht="14.25" customHeight="1" x14ac:dyDescent="0.15">
      <c r="A719" s="40">
        <v>2493</v>
      </c>
      <c r="B719" s="41" t="s">
        <v>2278</v>
      </c>
      <c r="C719" s="42" t="s">
        <v>1649</v>
      </c>
      <c r="D719" s="42" t="s">
        <v>1445</v>
      </c>
      <c r="E719" s="42" t="s">
        <v>2774</v>
      </c>
      <c r="F719" s="43">
        <v>1</v>
      </c>
      <c r="G719" s="23" t="str">
        <f t="shared" si="9"/>
        <v>070041</v>
      </c>
    </row>
    <row r="720" spans="1:7" ht="14.25" customHeight="1" x14ac:dyDescent="0.15">
      <c r="A720" s="40">
        <v>2494</v>
      </c>
      <c r="B720" s="41" t="s">
        <v>2279</v>
      </c>
      <c r="C720" s="42" t="s">
        <v>1650</v>
      </c>
      <c r="D720" s="42" t="s">
        <v>1445</v>
      </c>
      <c r="E720" s="42" t="s">
        <v>2774</v>
      </c>
      <c r="F720" s="43">
        <v>1</v>
      </c>
      <c r="G720" s="23" t="str">
        <f t="shared" si="9"/>
        <v>070041</v>
      </c>
    </row>
    <row r="721" spans="1:7" ht="14.25" customHeight="1" x14ac:dyDescent="0.15">
      <c r="A721" s="40">
        <v>2495</v>
      </c>
      <c r="B721" s="41" t="s">
        <v>2280</v>
      </c>
      <c r="C721" s="42" t="s">
        <v>1651</v>
      </c>
      <c r="D721" s="42" t="s">
        <v>1445</v>
      </c>
      <c r="E721" s="42" t="s">
        <v>2774</v>
      </c>
      <c r="F721" s="43">
        <v>1</v>
      </c>
      <c r="G721" s="23" t="str">
        <f t="shared" si="9"/>
        <v>070041</v>
      </c>
    </row>
    <row r="722" spans="1:7" ht="14.25" customHeight="1" x14ac:dyDescent="0.15">
      <c r="A722" s="40">
        <v>2496</v>
      </c>
      <c r="B722" s="41" t="s">
        <v>2281</v>
      </c>
      <c r="C722" s="42" t="s">
        <v>1652</v>
      </c>
      <c r="D722" s="42" t="s">
        <v>1445</v>
      </c>
      <c r="E722" s="42" t="s">
        <v>2775</v>
      </c>
      <c r="F722" s="43">
        <v>1</v>
      </c>
      <c r="G722" s="23" t="str">
        <f t="shared" si="9"/>
        <v>070040</v>
      </c>
    </row>
    <row r="723" spans="1:7" ht="14.25" customHeight="1" x14ac:dyDescent="0.15">
      <c r="A723" s="40">
        <v>2497</v>
      </c>
      <c r="B723" s="41" t="s">
        <v>2282</v>
      </c>
      <c r="C723" s="42" t="s">
        <v>1653</v>
      </c>
      <c r="D723" s="42" t="s">
        <v>1445</v>
      </c>
      <c r="E723" s="42" t="s">
        <v>2775</v>
      </c>
      <c r="F723" s="43">
        <v>1</v>
      </c>
      <c r="G723" s="23" t="str">
        <f t="shared" si="9"/>
        <v>070040</v>
      </c>
    </row>
    <row r="724" spans="1:7" ht="14.25" customHeight="1" x14ac:dyDescent="0.15">
      <c r="A724" s="40">
        <v>2498</v>
      </c>
      <c r="B724" s="41" t="s">
        <v>2283</v>
      </c>
      <c r="C724" s="42" t="s">
        <v>1654</v>
      </c>
      <c r="D724" s="42" t="s">
        <v>1445</v>
      </c>
      <c r="E724" s="42" t="s">
        <v>2775</v>
      </c>
      <c r="F724" s="43">
        <v>1</v>
      </c>
      <c r="G724" s="23" t="str">
        <f t="shared" si="9"/>
        <v>070040</v>
      </c>
    </row>
    <row r="725" spans="1:7" ht="14.25" customHeight="1" x14ac:dyDescent="0.15">
      <c r="A725" s="40">
        <v>2499</v>
      </c>
      <c r="B725" s="41" t="s">
        <v>2284</v>
      </c>
      <c r="C725" s="42" t="s">
        <v>1655</v>
      </c>
      <c r="D725" s="42" t="s">
        <v>1445</v>
      </c>
      <c r="E725" s="42" t="s">
        <v>2775</v>
      </c>
      <c r="F725" s="43">
        <v>1</v>
      </c>
      <c r="G725" s="23" t="str">
        <f t="shared" si="9"/>
        <v>070040</v>
      </c>
    </row>
    <row r="726" spans="1:7" ht="14.25" customHeight="1" x14ac:dyDescent="0.15">
      <c r="A726" s="40">
        <v>2500</v>
      </c>
      <c r="B726" s="41" t="s">
        <v>2285</v>
      </c>
      <c r="C726" s="42" t="s">
        <v>1656</v>
      </c>
      <c r="D726" s="42" t="s">
        <v>1445</v>
      </c>
      <c r="E726" s="42" t="s">
        <v>2775</v>
      </c>
      <c r="F726" s="43">
        <v>1</v>
      </c>
      <c r="G726" s="23" t="str">
        <f t="shared" si="9"/>
        <v>070040</v>
      </c>
    </row>
    <row r="727" spans="1:7" ht="14.25" customHeight="1" x14ac:dyDescent="0.15">
      <c r="A727" s="40">
        <v>2501</v>
      </c>
      <c r="B727" s="41" t="s">
        <v>2286</v>
      </c>
      <c r="C727" s="42" t="s">
        <v>1657</v>
      </c>
      <c r="D727" s="42" t="s">
        <v>1445</v>
      </c>
      <c r="E727" s="42" t="s">
        <v>2775</v>
      </c>
      <c r="F727" s="43">
        <v>1</v>
      </c>
      <c r="G727" s="23" t="str">
        <f t="shared" si="9"/>
        <v>070040</v>
      </c>
    </row>
    <row r="728" spans="1:7" ht="14.25" customHeight="1" x14ac:dyDescent="0.15">
      <c r="A728" s="40">
        <v>2502</v>
      </c>
      <c r="B728" s="41" t="s">
        <v>2287</v>
      </c>
      <c r="C728" s="42" t="s">
        <v>1658</v>
      </c>
      <c r="D728" s="42" t="s">
        <v>1445</v>
      </c>
      <c r="E728" s="42" t="s">
        <v>2775</v>
      </c>
      <c r="F728" s="43">
        <v>1</v>
      </c>
      <c r="G728" s="23" t="str">
        <f t="shared" si="9"/>
        <v>070040</v>
      </c>
    </row>
    <row r="729" spans="1:7" ht="14.25" customHeight="1" x14ac:dyDescent="0.15">
      <c r="A729" s="40">
        <v>2503</v>
      </c>
      <c r="B729" s="41" t="s">
        <v>2288</v>
      </c>
      <c r="C729" s="42" t="s">
        <v>1659</v>
      </c>
      <c r="D729" s="42" t="s">
        <v>1446</v>
      </c>
      <c r="E729" s="42" t="s">
        <v>2775</v>
      </c>
      <c r="F729" s="43">
        <v>2</v>
      </c>
      <c r="G729" s="23" t="str">
        <f t="shared" si="9"/>
        <v>070040</v>
      </c>
    </row>
    <row r="730" spans="1:7" ht="14.25" customHeight="1" x14ac:dyDescent="0.15">
      <c r="A730" s="40">
        <v>2504</v>
      </c>
      <c r="B730" s="41" t="s">
        <v>2289</v>
      </c>
      <c r="C730" s="42" t="s">
        <v>1660</v>
      </c>
      <c r="D730" s="42" t="s">
        <v>1446</v>
      </c>
      <c r="E730" s="42" t="s">
        <v>2775</v>
      </c>
      <c r="F730" s="43">
        <v>2</v>
      </c>
      <c r="G730" s="23" t="str">
        <f t="shared" si="9"/>
        <v>070040</v>
      </c>
    </row>
    <row r="731" spans="1:7" ht="14.25" customHeight="1" x14ac:dyDescent="0.15">
      <c r="A731" s="40">
        <v>2505</v>
      </c>
      <c r="B731" s="41" t="s">
        <v>2290</v>
      </c>
      <c r="C731" s="42" t="s">
        <v>1661</v>
      </c>
      <c r="D731" s="42" t="s">
        <v>1446</v>
      </c>
      <c r="E731" s="42" t="s">
        <v>2775</v>
      </c>
      <c r="F731" s="43">
        <v>2</v>
      </c>
      <c r="G731" s="23" t="str">
        <f t="shared" si="9"/>
        <v>070040</v>
      </c>
    </row>
    <row r="732" spans="1:7" ht="14.25" customHeight="1" x14ac:dyDescent="0.15">
      <c r="A732" s="40">
        <v>2506</v>
      </c>
      <c r="B732" s="41" t="s">
        <v>2291</v>
      </c>
      <c r="C732" s="42" t="s">
        <v>1662</v>
      </c>
      <c r="D732" s="42" t="s">
        <v>1446</v>
      </c>
      <c r="E732" s="42" t="s">
        <v>2775</v>
      </c>
      <c r="F732" s="43">
        <v>2</v>
      </c>
      <c r="G732" s="23" t="str">
        <f t="shared" si="9"/>
        <v>070040</v>
      </c>
    </row>
    <row r="733" spans="1:7" ht="14.25" customHeight="1" x14ac:dyDescent="0.15">
      <c r="A733" s="40">
        <v>2507</v>
      </c>
      <c r="B733" s="41" t="s">
        <v>2292</v>
      </c>
      <c r="C733" s="42" t="s">
        <v>1663</v>
      </c>
      <c r="D733" s="42" t="s">
        <v>1446</v>
      </c>
      <c r="E733" s="42" t="s">
        <v>2775</v>
      </c>
      <c r="F733" s="43">
        <v>2</v>
      </c>
      <c r="G733" s="23" t="str">
        <f t="shared" si="9"/>
        <v>070040</v>
      </c>
    </row>
    <row r="734" spans="1:7" ht="14.25" customHeight="1" x14ac:dyDescent="0.15">
      <c r="A734" s="40">
        <v>2508</v>
      </c>
      <c r="B734" s="41" t="s">
        <v>2293</v>
      </c>
      <c r="C734" s="42" t="s">
        <v>1664</v>
      </c>
      <c r="D734" s="42" t="s">
        <v>1446</v>
      </c>
      <c r="E734" s="42" t="s">
        <v>2775</v>
      </c>
      <c r="F734" s="43">
        <v>2</v>
      </c>
      <c r="G734" s="23" t="str">
        <f t="shared" si="9"/>
        <v>070040</v>
      </c>
    </row>
    <row r="735" spans="1:7" ht="14.25" customHeight="1" x14ac:dyDescent="0.15">
      <c r="A735" s="40">
        <v>2509</v>
      </c>
      <c r="B735" s="41" t="s">
        <v>2294</v>
      </c>
      <c r="C735" s="42" t="s">
        <v>1665</v>
      </c>
      <c r="D735" s="42" t="s">
        <v>1446</v>
      </c>
      <c r="E735" s="42" t="s">
        <v>2775</v>
      </c>
      <c r="F735" s="43">
        <v>2</v>
      </c>
      <c r="G735" s="23" t="str">
        <f t="shared" si="9"/>
        <v>070040</v>
      </c>
    </row>
    <row r="736" spans="1:7" ht="14.25" customHeight="1" x14ac:dyDescent="0.15">
      <c r="A736" s="40">
        <v>2510</v>
      </c>
      <c r="B736" s="41" t="s">
        <v>2295</v>
      </c>
      <c r="C736" s="42" t="s">
        <v>1666</v>
      </c>
      <c r="D736" s="42" t="s">
        <v>1446</v>
      </c>
      <c r="E736" s="42" t="s">
        <v>2775</v>
      </c>
      <c r="F736" s="43">
        <v>2</v>
      </c>
      <c r="G736" s="23" t="str">
        <f t="shared" si="9"/>
        <v>070040</v>
      </c>
    </row>
    <row r="737" spans="1:7" ht="14.25" customHeight="1" x14ac:dyDescent="0.15">
      <c r="A737" s="40">
        <v>2511</v>
      </c>
      <c r="B737" s="41" t="s">
        <v>2296</v>
      </c>
      <c r="C737" s="42" t="s">
        <v>1667</v>
      </c>
      <c r="D737" s="42" t="s">
        <v>1446</v>
      </c>
      <c r="E737" s="42" t="s">
        <v>2775</v>
      </c>
      <c r="F737" s="43">
        <v>2</v>
      </c>
      <c r="G737" s="23" t="str">
        <f t="shared" si="9"/>
        <v>070040</v>
      </c>
    </row>
    <row r="738" spans="1:7" ht="14.25" customHeight="1" x14ac:dyDescent="0.15">
      <c r="A738" s="40">
        <v>2512</v>
      </c>
      <c r="B738" s="41" t="s">
        <v>2297</v>
      </c>
      <c r="C738" s="42" t="s">
        <v>1668</v>
      </c>
      <c r="D738" s="42" t="s">
        <v>1445</v>
      </c>
      <c r="E738" s="42" t="s">
        <v>2775</v>
      </c>
      <c r="F738" s="43">
        <v>1</v>
      </c>
      <c r="G738" s="23" t="str">
        <f t="shared" si="9"/>
        <v>070040</v>
      </c>
    </row>
    <row r="739" spans="1:7" ht="14.25" customHeight="1" x14ac:dyDescent="0.15">
      <c r="A739" s="40">
        <v>2513</v>
      </c>
      <c r="B739" s="41" t="s">
        <v>2298</v>
      </c>
      <c r="C739" s="42" t="s">
        <v>1669</v>
      </c>
      <c r="D739" s="42" t="s">
        <v>1446</v>
      </c>
      <c r="E739" s="42" t="s">
        <v>2775</v>
      </c>
      <c r="F739" s="43">
        <v>2</v>
      </c>
      <c r="G739" s="23" t="str">
        <f t="shared" si="9"/>
        <v>070040</v>
      </c>
    </row>
    <row r="740" spans="1:7" ht="14.25" customHeight="1" x14ac:dyDescent="0.15">
      <c r="A740" s="40">
        <v>2514</v>
      </c>
      <c r="B740" s="41" t="s">
        <v>2299</v>
      </c>
      <c r="C740" s="42" t="s">
        <v>1670</v>
      </c>
      <c r="D740" s="42" t="s">
        <v>1446</v>
      </c>
      <c r="E740" s="42" t="s">
        <v>2775</v>
      </c>
      <c r="F740" s="43">
        <v>2</v>
      </c>
      <c r="G740" s="23" t="str">
        <f t="shared" si="9"/>
        <v>070040</v>
      </c>
    </row>
    <row r="741" spans="1:7" ht="14.25" customHeight="1" x14ac:dyDescent="0.15">
      <c r="A741" s="40">
        <v>2515</v>
      </c>
      <c r="B741" s="41" t="s">
        <v>2300</v>
      </c>
      <c r="C741" s="42" t="s">
        <v>1671</v>
      </c>
      <c r="D741" s="42" t="s">
        <v>1445</v>
      </c>
      <c r="E741" s="42" t="s">
        <v>2775</v>
      </c>
      <c r="F741" s="43">
        <v>1</v>
      </c>
      <c r="G741" s="23" t="str">
        <f t="shared" si="9"/>
        <v>070040</v>
      </c>
    </row>
    <row r="742" spans="1:7" ht="14.25" customHeight="1" x14ac:dyDescent="0.15">
      <c r="A742" s="40">
        <v>2516</v>
      </c>
      <c r="B742" s="41" t="s">
        <v>2301</v>
      </c>
      <c r="C742" s="42" t="s">
        <v>1672</v>
      </c>
      <c r="D742" s="42" t="s">
        <v>1445</v>
      </c>
      <c r="E742" s="42" t="s">
        <v>2775</v>
      </c>
      <c r="F742" s="43">
        <v>1</v>
      </c>
      <c r="G742" s="23" t="str">
        <f t="shared" si="9"/>
        <v>070040</v>
      </c>
    </row>
    <row r="743" spans="1:7" ht="14.25" customHeight="1" x14ac:dyDescent="0.15">
      <c r="A743" s="40">
        <v>2517</v>
      </c>
      <c r="B743" s="41" t="s">
        <v>2302</v>
      </c>
      <c r="C743" s="42" t="s">
        <v>1673</v>
      </c>
      <c r="D743" s="42" t="s">
        <v>1445</v>
      </c>
      <c r="E743" s="42" t="s">
        <v>2775</v>
      </c>
      <c r="F743" s="43">
        <v>1</v>
      </c>
      <c r="G743" s="23" t="str">
        <f t="shared" si="9"/>
        <v>070040</v>
      </c>
    </row>
    <row r="744" spans="1:7" ht="14.25" customHeight="1" x14ac:dyDescent="0.15">
      <c r="A744" s="40">
        <v>2518</v>
      </c>
      <c r="B744" s="41" t="s">
        <v>2303</v>
      </c>
      <c r="C744" s="42" t="s">
        <v>1674</v>
      </c>
      <c r="D744" s="42" t="s">
        <v>1446</v>
      </c>
      <c r="E744" s="42" t="s">
        <v>2775</v>
      </c>
      <c r="F744" s="43">
        <v>2</v>
      </c>
      <c r="G744" s="23" t="str">
        <f t="shared" ref="G744:G807" si="10">VLOOKUP(E744,学校番号,2,FALSE)</f>
        <v>070040</v>
      </c>
    </row>
    <row r="745" spans="1:7" ht="14.25" customHeight="1" x14ac:dyDescent="0.15">
      <c r="A745" s="40">
        <v>2519</v>
      </c>
      <c r="B745" s="41" t="s">
        <v>2304</v>
      </c>
      <c r="C745" s="42" t="s">
        <v>1675</v>
      </c>
      <c r="D745" s="42" t="s">
        <v>1446</v>
      </c>
      <c r="E745" s="42" t="s">
        <v>2775</v>
      </c>
      <c r="F745" s="43">
        <v>2</v>
      </c>
      <c r="G745" s="23" t="str">
        <f t="shared" si="10"/>
        <v>070040</v>
      </c>
    </row>
    <row r="746" spans="1:7" ht="14.25" customHeight="1" x14ac:dyDescent="0.15">
      <c r="A746" s="40">
        <v>2520</v>
      </c>
      <c r="B746" s="41" t="s">
        <v>2305</v>
      </c>
      <c r="C746" s="42" t="s">
        <v>1676</v>
      </c>
      <c r="D746" s="42" t="s">
        <v>1445</v>
      </c>
      <c r="E746" s="42" t="s">
        <v>2776</v>
      </c>
      <c r="F746" s="43">
        <v>1</v>
      </c>
      <c r="G746" s="23" t="str">
        <f t="shared" si="10"/>
        <v>070063</v>
      </c>
    </row>
    <row r="747" spans="1:7" ht="14.25" customHeight="1" x14ac:dyDescent="0.15">
      <c r="A747" s="40">
        <v>2521</v>
      </c>
      <c r="B747" s="41" t="s">
        <v>2306</v>
      </c>
      <c r="C747" s="42" t="s">
        <v>1677</v>
      </c>
      <c r="D747" s="42" t="s">
        <v>1445</v>
      </c>
      <c r="E747" s="42" t="s">
        <v>2776</v>
      </c>
      <c r="F747" s="43">
        <v>1</v>
      </c>
      <c r="G747" s="23" t="str">
        <f t="shared" si="10"/>
        <v>070063</v>
      </c>
    </row>
    <row r="748" spans="1:7" ht="14.25" customHeight="1" x14ac:dyDescent="0.15">
      <c r="A748" s="40">
        <v>2522</v>
      </c>
      <c r="B748" s="41" t="s">
        <v>2307</v>
      </c>
      <c r="C748" s="42" t="s">
        <v>1678</v>
      </c>
      <c r="D748" s="42" t="s">
        <v>1445</v>
      </c>
      <c r="E748" s="42" t="s">
        <v>2776</v>
      </c>
      <c r="F748" s="43">
        <v>1</v>
      </c>
      <c r="G748" s="23" t="str">
        <f t="shared" si="10"/>
        <v>070063</v>
      </c>
    </row>
    <row r="749" spans="1:7" ht="14.25" customHeight="1" x14ac:dyDescent="0.15">
      <c r="A749" s="40">
        <v>2523</v>
      </c>
      <c r="B749" s="41" t="s">
        <v>2308</v>
      </c>
      <c r="C749" s="42" t="s">
        <v>1679</v>
      </c>
      <c r="D749" s="42" t="s">
        <v>1445</v>
      </c>
      <c r="E749" s="42" t="s">
        <v>2776</v>
      </c>
      <c r="F749" s="43">
        <v>1</v>
      </c>
      <c r="G749" s="23" t="str">
        <f t="shared" si="10"/>
        <v>070063</v>
      </c>
    </row>
    <row r="750" spans="1:7" ht="14.25" customHeight="1" x14ac:dyDescent="0.15">
      <c r="A750" s="40">
        <v>2524</v>
      </c>
      <c r="B750" s="41" t="s">
        <v>2309</v>
      </c>
      <c r="C750" s="42" t="s">
        <v>1680</v>
      </c>
      <c r="D750" s="42" t="s">
        <v>1445</v>
      </c>
      <c r="E750" s="42" t="s">
        <v>2776</v>
      </c>
      <c r="F750" s="43">
        <v>1</v>
      </c>
      <c r="G750" s="23" t="str">
        <f t="shared" si="10"/>
        <v>070063</v>
      </c>
    </row>
    <row r="751" spans="1:7" ht="14.25" customHeight="1" x14ac:dyDescent="0.15">
      <c r="A751" s="40">
        <v>2525</v>
      </c>
      <c r="B751" s="41" t="s">
        <v>2310</v>
      </c>
      <c r="C751" s="42" t="s">
        <v>1681</v>
      </c>
      <c r="D751" s="42" t="s">
        <v>1445</v>
      </c>
      <c r="E751" s="42" t="s">
        <v>2776</v>
      </c>
      <c r="F751" s="43">
        <v>1</v>
      </c>
      <c r="G751" s="23" t="str">
        <f t="shared" si="10"/>
        <v>070063</v>
      </c>
    </row>
    <row r="752" spans="1:7" ht="14.25" customHeight="1" x14ac:dyDescent="0.15">
      <c r="A752" s="40">
        <v>2526</v>
      </c>
      <c r="B752" s="41" t="s">
        <v>2311</v>
      </c>
      <c r="C752" s="42" t="s">
        <v>1682</v>
      </c>
      <c r="D752" s="42" t="s">
        <v>1445</v>
      </c>
      <c r="E752" s="42" t="s">
        <v>2776</v>
      </c>
      <c r="F752" s="43">
        <v>1</v>
      </c>
      <c r="G752" s="23" t="str">
        <f t="shared" si="10"/>
        <v>070063</v>
      </c>
    </row>
    <row r="753" spans="1:7" ht="14.25" customHeight="1" x14ac:dyDescent="0.15">
      <c r="A753" s="40">
        <v>2527</v>
      </c>
      <c r="B753" s="41" t="s">
        <v>2312</v>
      </c>
      <c r="C753" s="42" t="s">
        <v>1683</v>
      </c>
      <c r="D753" s="42" t="s">
        <v>1445</v>
      </c>
      <c r="E753" s="42" t="s">
        <v>2776</v>
      </c>
      <c r="F753" s="43">
        <v>1</v>
      </c>
      <c r="G753" s="23" t="str">
        <f t="shared" si="10"/>
        <v>070063</v>
      </c>
    </row>
    <row r="754" spans="1:7" ht="14.25" customHeight="1" x14ac:dyDescent="0.15">
      <c r="A754" s="40">
        <v>2528</v>
      </c>
      <c r="B754" s="41" t="s">
        <v>2313</v>
      </c>
      <c r="C754" s="42" t="s">
        <v>1684</v>
      </c>
      <c r="D754" s="42" t="s">
        <v>1445</v>
      </c>
      <c r="E754" s="42" t="s">
        <v>2776</v>
      </c>
      <c r="F754" s="43">
        <v>1</v>
      </c>
      <c r="G754" s="23" t="str">
        <f t="shared" si="10"/>
        <v>070063</v>
      </c>
    </row>
    <row r="755" spans="1:7" ht="14.25" customHeight="1" x14ac:dyDescent="0.15">
      <c r="A755" s="40">
        <v>2529</v>
      </c>
      <c r="B755" s="41" t="s">
        <v>2314</v>
      </c>
      <c r="C755" s="42" t="s">
        <v>1685</v>
      </c>
      <c r="D755" s="42" t="s">
        <v>1445</v>
      </c>
      <c r="E755" s="42" t="s">
        <v>2776</v>
      </c>
      <c r="F755" s="43">
        <v>1</v>
      </c>
      <c r="G755" s="23" t="str">
        <f t="shared" si="10"/>
        <v>070063</v>
      </c>
    </row>
    <row r="756" spans="1:7" ht="14.25" customHeight="1" x14ac:dyDescent="0.15">
      <c r="A756" s="40">
        <v>2530</v>
      </c>
      <c r="B756" s="41" t="s">
        <v>2315</v>
      </c>
      <c r="C756" s="42" t="s">
        <v>1686</v>
      </c>
      <c r="D756" s="42" t="s">
        <v>1445</v>
      </c>
      <c r="E756" s="42" t="s">
        <v>2776</v>
      </c>
      <c r="F756" s="43">
        <v>1</v>
      </c>
      <c r="G756" s="23" t="str">
        <f t="shared" si="10"/>
        <v>070063</v>
      </c>
    </row>
    <row r="757" spans="1:7" ht="14.25" customHeight="1" x14ac:dyDescent="0.15">
      <c r="A757" s="40">
        <v>2531</v>
      </c>
      <c r="B757" s="41" t="s">
        <v>2316</v>
      </c>
      <c r="C757" s="42" t="s">
        <v>1687</v>
      </c>
      <c r="D757" s="42" t="s">
        <v>1445</v>
      </c>
      <c r="E757" s="42" t="s">
        <v>2776</v>
      </c>
      <c r="F757" s="43">
        <v>1</v>
      </c>
      <c r="G757" s="23" t="str">
        <f t="shared" si="10"/>
        <v>070063</v>
      </c>
    </row>
    <row r="758" spans="1:7" ht="14.25" customHeight="1" x14ac:dyDescent="0.15">
      <c r="A758" s="40">
        <v>2532</v>
      </c>
      <c r="B758" s="41" t="s">
        <v>2317</v>
      </c>
      <c r="C758" s="42" t="s">
        <v>1688</v>
      </c>
      <c r="D758" s="42" t="s">
        <v>1445</v>
      </c>
      <c r="E758" s="42" t="s">
        <v>2776</v>
      </c>
      <c r="F758" s="43">
        <v>1</v>
      </c>
      <c r="G758" s="23" t="str">
        <f t="shared" si="10"/>
        <v>070063</v>
      </c>
    </row>
    <row r="759" spans="1:7" ht="14.25" customHeight="1" x14ac:dyDescent="0.15">
      <c r="A759" s="40">
        <v>2533</v>
      </c>
      <c r="B759" s="41" t="s">
        <v>2318</v>
      </c>
      <c r="C759" s="42" t="s">
        <v>1689</v>
      </c>
      <c r="D759" s="42" t="s">
        <v>1445</v>
      </c>
      <c r="E759" s="42" t="s">
        <v>2776</v>
      </c>
      <c r="F759" s="43">
        <v>1</v>
      </c>
      <c r="G759" s="23" t="str">
        <f t="shared" si="10"/>
        <v>070063</v>
      </c>
    </row>
    <row r="760" spans="1:7" ht="14.25" customHeight="1" x14ac:dyDescent="0.15">
      <c r="A760" s="40">
        <v>2534</v>
      </c>
      <c r="B760" s="41" t="s">
        <v>2319</v>
      </c>
      <c r="C760" s="42" t="s">
        <v>1690</v>
      </c>
      <c r="D760" s="42" t="s">
        <v>1446</v>
      </c>
      <c r="E760" s="42" t="s">
        <v>2776</v>
      </c>
      <c r="F760" s="43">
        <v>2</v>
      </c>
      <c r="G760" s="23" t="str">
        <f t="shared" si="10"/>
        <v>070063</v>
      </c>
    </row>
    <row r="761" spans="1:7" ht="14.25" customHeight="1" x14ac:dyDescent="0.15">
      <c r="A761" s="40">
        <v>2535</v>
      </c>
      <c r="B761" s="41" t="s">
        <v>2320</v>
      </c>
      <c r="C761" s="42" t="s">
        <v>1691</v>
      </c>
      <c r="D761" s="42" t="s">
        <v>1446</v>
      </c>
      <c r="E761" s="42" t="s">
        <v>2776</v>
      </c>
      <c r="F761" s="43">
        <v>2</v>
      </c>
      <c r="G761" s="23" t="str">
        <f t="shared" si="10"/>
        <v>070063</v>
      </c>
    </row>
    <row r="762" spans="1:7" ht="14.25" customHeight="1" x14ac:dyDescent="0.15">
      <c r="A762" s="40">
        <v>2536</v>
      </c>
      <c r="B762" s="41" t="s">
        <v>2321</v>
      </c>
      <c r="C762" s="42" t="s">
        <v>1692</v>
      </c>
      <c r="D762" s="42" t="s">
        <v>1446</v>
      </c>
      <c r="E762" s="42" t="s">
        <v>2776</v>
      </c>
      <c r="F762" s="43">
        <v>2</v>
      </c>
      <c r="G762" s="23" t="str">
        <f t="shared" si="10"/>
        <v>070063</v>
      </c>
    </row>
    <row r="763" spans="1:7" ht="14.25" customHeight="1" x14ac:dyDescent="0.15">
      <c r="A763" s="40">
        <v>2537</v>
      </c>
      <c r="B763" s="41" t="s">
        <v>2322</v>
      </c>
      <c r="C763" s="42" t="s">
        <v>1693</v>
      </c>
      <c r="D763" s="42" t="s">
        <v>1446</v>
      </c>
      <c r="E763" s="42" t="s">
        <v>2776</v>
      </c>
      <c r="F763" s="43">
        <v>2</v>
      </c>
      <c r="G763" s="23" t="str">
        <f t="shared" si="10"/>
        <v>070063</v>
      </c>
    </row>
    <row r="764" spans="1:7" ht="14.25" customHeight="1" x14ac:dyDescent="0.15">
      <c r="A764" s="40">
        <v>2538</v>
      </c>
      <c r="B764" s="41" t="s">
        <v>2323</v>
      </c>
      <c r="C764" s="42" t="s">
        <v>1694</v>
      </c>
      <c r="D764" s="42" t="s">
        <v>1446</v>
      </c>
      <c r="E764" s="42" t="s">
        <v>2776</v>
      </c>
      <c r="F764" s="43">
        <v>2</v>
      </c>
      <c r="G764" s="23" t="str">
        <f t="shared" si="10"/>
        <v>070063</v>
      </c>
    </row>
    <row r="765" spans="1:7" ht="14.25" customHeight="1" x14ac:dyDescent="0.15">
      <c r="A765" s="40">
        <v>2539</v>
      </c>
      <c r="B765" s="41" t="s">
        <v>2324</v>
      </c>
      <c r="C765" s="42" t="s">
        <v>1695</v>
      </c>
      <c r="D765" s="42" t="s">
        <v>1446</v>
      </c>
      <c r="E765" s="42" t="s">
        <v>2776</v>
      </c>
      <c r="F765" s="43">
        <v>2</v>
      </c>
      <c r="G765" s="23" t="str">
        <f t="shared" si="10"/>
        <v>070063</v>
      </c>
    </row>
    <row r="766" spans="1:7" ht="14.25" customHeight="1" x14ac:dyDescent="0.15">
      <c r="A766" s="40">
        <v>2540</v>
      </c>
      <c r="B766" s="41" t="s">
        <v>2325</v>
      </c>
      <c r="C766" s="42" t="s">
        <v>1696</v>
      </c>
      <c r="D766" s="42" t="s">
        <v>1446</v>
      </c>
      <c r="E766" s="42" t="s">
        <v>2776</v>
      </c>
      <c r="F766" s="43">
        <v>2</v>
      </c>
      <c r="G766" s="23" t="str">
        <f t="shared" si="10"/>
        <v>070063</v>
      </c>
    </row>
    <row r="767" spans="1:7" ht="14.25" customHeight="1" x14ac:dyDescent="0.15">
      <c r="A767" s="40">
        <v>2541</v>
      </c>
      <c r="B767" s="41" t="s">
        <v>2326</v>
      </c>
      <c r="C767" s="42" t="s">
        <v>1697</v>
      </c>
      <c r="D767" s="42" t="s">
        <v>1445</v>
      </c>
      <c r="E767" s="42" t="s">
        <v>2776</v>
      </c>
      <c r="F767" s="43">
        <v>1</v>
      </c>
      <c r="G767" s="23" t="str">
        <f t="shared" si="10"/>
        <v>070063</v>
      </c>
    </row>
    <row r="768" spans="1:7" ht="14.25" customHeight="1" x14ac:dyDescent="0.15">
      <c r="A768" s="40">
        <v>2542</v>
      </c>
      <c r="B768" s="41" t="s">
        <v>2327</v>
      </c>
      <c r="C768" s="42" t="s">
        <v>1698</v>
      </c>
      <c r="D768" s="42" t="s">
        <v>1445</v>
      </c>
      <c r="E768" s="42" t="s">
        <v>2776</v>
      </c>
      <c r="F768" s="43">
        <v>1</v>
      </c>
      <c r="G768" s="23" t="str">
        <f t="shared" si="10"/>
        <v>070063</v>
      </c>
    </row>
    <row r="769" spans="1:7" ht="14.25" customHeight="1" x14ac:dyDescent="0.15">
      <c r="A769" s="40">
        <v>2543</v>
      </c>
      <c r="B769" s="41" t="s">
        <v>2328</v>
      </c>
      <c r="C769" s="42" t="s">
        <v>1699</v>
      </c>
      <c r="D769" s="42" t="s">
        <v>1445</v>
      </c>
      <c r="E769" s="42" t="s">
        <v>2776</v>
      </c>
      <c r="F769" s="43">
        <v>1</v>
      </c>
      <c r="G769" s="23" t="str">
        <f t="shared" si="10"/>
        <v>070063</v>
      </c>
    </row>
    <row r="770" spans="1:7" ht="14.25" customHeight="1" x14ac:dyDescent="0.15">
      <c r="A770" s="40">
        <v>2544</v>
      </c>
      <c r="B770" s="41" t="s">
        <v>2329</v>
      </c>
      <c r="C770" s="42" t="s">
        <v>1700</v>
      </c>
      <c r="D770" s="42" t="s">
        <v>1445</v>
      </c>
      <c r="E770" s="42" t="s">
        <v>2776</v>
      </c>
      <c r="F770" s="43">
        <v>1</v>
      </c>
      <c r="G770" s="23" t="str">
        <f t="shared" si="10"/>
        <v>070063</v>
      </c>
    </row>
    <row r="771" spans="1:7" ht="14.25" customHeight="1" x14ac:dyDescent="0.15">
      <c r="A771" s="40">
        <v>2545</v>
      </c>
      <c r="B771" s="41" t="s">
        <v>2330</v>
      </c>
      <c r="C771" s="42" t="s">
        <v>1701</v>
      </c>
      <c r="D771" s="42" t="s">
        <v>1445</v>
      </c>
      <c r="E771" s="42" t="s">
        <v>2776</v>
      </c>
      <c r="F771" s="43">
        <v>1</v>
      </c>
      <c r="G771" s="23" t="str">
        <f t="shared" si="10"/>
        <v>070063</v>
      </c>
    </row>
    <row r="772" spans="1:7" ht="14.25" customHeight="1" x14ac:dyDescent="0.15">
      <c r="A772" s="40">
        <v>2546</v>
      </c>
      <c r="B772" s="41" t="s">
        <v>2331</v>
      </c>
      <c r="C772" s="42" t="s">
        <v>1702</v>
      </c>
      <c r="D772" s="42" t="s">
        <v>1445</v>
      </c>
      <c r="E772" s="42" t="s">
        <v>2776</v>
      </c>
      <c r="F772" s="43">
        <v>1</v>
      </c>
      <c r="G772" s="23" t="str">
        <f t="shared" si="10"/>
        <v>070063</v>
      </c>
    </row>
    <row r="773" spans="1:7" ht="14.25" customHeight="1" x14ac:dyDescent="0.15">
      <c r="A773" s="40">
        <v>2547</v>
      </c>
      <c r="B773" s="41" t="s">
        <v>2332</v>
      </c>
      <c r="C773" s="42" t="s">
        <v>1703</v>
      </c>
      <c r="D773" s="42" t="s">
        <v>1445</v>
      </c>
      <c r="E773" s="42" t="s">
        <v>2776</v>
      </c>
      <c r="F773" s="43">
        <v>1</v>
      </c>
      <c r="G773" s="23" t="str">
        <f t="shared" si="10"/>
        <v>070063</v>
      </c>
    </row>
    <row r="774" spans="1:7" ht="14.25" customHeight="1" x14ac:dyDescent="0.15">
      <c r="A774" s="40">
        <v>2548</v>
      </c>
      <c r="B774" s="41" t="s">
        <v>2333</v>
      </c>
      <c r="C774" s="42" t="s">
        <v>1704</v>
      </c>
      <c r="D774" s="42" t="s">
        <v>1445</v>
      </c>
      <c r="E774" s="42" t="s">
        <v>2776</v>
      </c>
      <c r="F774" s="43">
        <v>1</v>
      </c>
      <c r="G774" s="23" t="str">
        <f t="shared" si="10"/>
        <v>070063</v>
      </c>
    </row>
    <row r="775" spans="1:7" ht="14.25" customHeight="1" x14ac:dyDescent="0.15">
      <c r="A775" s="40">
        <v>2549</v>
      </c>
      <c r="B775" s="41" t="s">
        <v>2334</v>
      </c>
      <c r="C775" s="42" t="s">
        <v>1705</v>
      </c>
      <c r="D775" s="42" t="s">
        <v>1446</v>
      </c>
      <c r="E775" s="42" t="s">
        <v>2776</v>
      </c>
      <c r="F775" s="43">
        <v>2</v>
      </c>
      <c r="G775" s="23" t="str">
        <f t="shared" si="10"/>
        <v>070063</v>
      </c>
    </row>
    <row r="776" spans="1:7" ht="14.25" customHeight="1" x14ac:dyDescent="0.15">
      <c r="A776" s="40">
        <v>2550</v>
      </c>
      <c r="B776" s="41" t="s">
        <v>2335</v>
      </c>
      <c r="C776" s="42" t="s">
        <v>1706</v>
      </c>
      <c r="D776" s="42" t="s">
        <v>1446</v>
      </c>
      <c r="E776" s="42" t="s">
        <v>2776</v>
      </c>
      <c r="F776" s="43">
        <v>2</v>
      </c>
      <c r="G776" s="23" t="str">
        <f t="shared" si="10"/>
        <v>070063</v>
      </c>
    </row>
    <row r="777" spans="1:7" ht="14.25" customHeight="1" x14ac:dyDescent="0.15">
      <c r="A777" s="40">
        <v>2551</v>
      </c>
      <c r="B777" s="41" t="s">
        <v>2336</v>
      </c>
      <c r="C777" s="42" t="s">
        <v>1707</v>
      </c>
      <c r="D777" s="42" t="s">
        <v>1446</v>
      </c>
      <c r="E777" s="42" t="s">
        <v>2776</v>
      </c>
      <c r="F777" s="43">
        <v>2</v>
      </c>
      <c r="G777" s="23" t="str">
        <f t="shared" si="10"/>
        <v>070063</v>
      </c>
    </row>
    <row r="778" spans="1:7" ht="14.25" customHeight="1" x14ac:dyDescent="0.15">
      <c r="A778" s="40">
        <v>2552</v>
      </c>
      <c r="B778" s="41" t="s">
        <v>2337</v>
      </c>
      <c r="C778" s="42" t="s">
        <v>1708</v>
      </c>
      <c r="D778" s="42" t="s">
        <v>1446</v>
      </c>
      <c r="E778" s="42" t="s">
        <v>2776</v>
      </c>
      <c r="F778" s="43">
        <v>2</v>
      </c>
      <c r="G778" s="23" t="str">
        <f t="shared" si="10"/>
        <v>070063</v>
      </c>
    </row>
    <row r="779" spans="1:7" ht="14.25" customHeight="1" x14ac:dyDescent="0.15">
      <c r="A779" s="40">
        <v>2553</v>
      </c>
      <c r="B779" s="41" t="s">
        <v>2338</v>
      </c>
      <c r="C779" s="42" t="s">
        <v>1709</v>
      </c>
      <c r="D779" s="42" t="s">
        <v>1446</v>
      </c>
      <c r="E779" s="42" t="s">
        <v>2776</v>
      </c>
      <c r="F779" s="43">
        <v>2</v>
      </c>
      <c r="G779" s="23" t="str">
        <f t="shared" si="10"/>
        <v>070063</v>
      </c>
    </row>
    <row r="780" spans="1:7" ht="14.25" customHeight="1" x14ac:dyDescent="0.15">
      <c r="A780" s="40">
        <v>2554</v>
      </c>
      <c r="B780" s="41" t="s">
        <v>2339</v>
      </c>
      <c r="C780" s="42" t="s">
        <v>1710</v>
      </c>
      <c r="D780" s="42" t="s">
        <v>1446</v>
      </c>
      <c r="E780" s="42" t="s">
        <v>2776</v>
      </c>
      <c r="F780" s="43">
        <v>2</v>
      </c>
      <c r="G780" s="23" t="str">
        <f t="shared" si="10"/>
        <v>070063</v>
      </c>
    </row>
    <row r="781" spans="1:7" ht="14.25" customHeight="1" x14ac:dyDescent="0.15">
      <c r="A781" s="40">
        <v>2555</v>
      </c>
      <c r="B781" s="41" t="s">
        <v>2340</v>
      </c>
      <c r="C781" s="42" t="s">
        <v>1711</v>
      </c>
      <c r="D781" s="42" t="s">
        <v>1445</v>
      </c>
      <c r="E781" s="42" t="s">
        <v>2776</v>
      </c>
      <c r="F781" s="43">
        <v>1</v>
      </c>
      <c r="G781" s="23" t="str">
        <f t="shared" si="10"/>
        <v>070063</v>
      </c>
    </row>
    <row r="782" spans="1:7" ht="14.25" customHeight="1" x14ac:dyDescent="0.15">
      <c r="A782" s="40">
        <v>2556</v>
      </c>
      <c r="B782" s="41" t="s">
        <v>2341</v>
      </c>
      <c r="C782" s="42" t="s">
        <v>1712</v>
      </c>
      <c r="D782" s="42" t="s">
        <v>1445</v>
      </c>
      <c r="E782" s="42" t="s">
        <v>2776</v>
      </c>
      <c r="F782" s="43">
        <v>1</v>
      </c>
      <c r="G782" s="23" t="str">
        <f t="shared" si="10"/>
        <v>070063</v>
      </c>
    </row>
    <row r="783" spans="1:7" ht="14.25" customHeight="1" x14ac:dyDescent="0.15">
      <c r="A783" s="40">
        <v>2557</v>
      </c>
      <c r="B783" s="41" t="s">
        <v>2342</v>
      </c>
      <c r="C783" s="42" t="s">
        <v>1713</v>
      </c>
      <c r="D783" s="42" t="s">
        <v>1445</v>
      </c>
      <c r="E783" s="42" t="s">
        <v>2776</v>
      </c>
      <c r="F783" s="43">
        <v>1</v>
      </c>
      <c r="G783" s="23" t="str">
        <f t="shared" si="10"/>
        <v>070063</v>
      </c>
    </row>
    <row r="784" spans="1:7" ht="14.25" customHeight="1" x14ac:dyDescent="0.15">
      <c r="A784" s="40">
        <v>2558</v>
      </c>
      <c r="B784" s="41" t="s">
        <v>2343</v>
      </c>
      <c r="C784" s="42" t="s">
        <v>1714</v>
      </c>
      <c r="D784" s="42" t="s">
        <v>1445</v>
      </c>
      <c r="E784" s="42" t="s">
        <v>2776</v>
      </c>
      <c r="F784" s="43">
        <v>1</v>
      </c>
      <c r="G784" s="23" t="str">
        <f t="shared" si="10"/>
        <v>070063</v>
      </c>
    </row>
    <row r="785" spans="1:7" ht="14.25" customHeight="1" x14ac:dyDescent="0.15">
      <c r="A785" s="40">
        <v>2559</v>
      </c>
      <c r="B785" s="41" t="s">
        <v>2344</v>
      </c>
      <c r="C785" s="42" t="s">
        <v>1715</v>
      </c>
      <c r="D785" s="42" t="s">
        <v>1445</v>
      </c>
      <c r="E785" s="42" t="s">
        <v>2776</v>
      </c>
      <c r="F785" s="43">
        <v>1</v>
      </c>
      <c r="G785" s="23" t="str">
        <f t="shared" si="10"/>
        <v>070063</v>
      </c>
    </row>
    <row r="786" spans="1:7" ht="14.25" customHeight="1" x14ac:dyDescent="0.15">
      <c r="A786" s="40">
        <v>2560</v>
      </c>
      <c r="B786" s="41" t="s">
        <v>2345</v>
      </c>
      <c r="C786" s="42" t="s">
        <v>1716</v>
      </c>
      <c r="D786" s="42" t="s">
        <v>1445</v>
      </c>
      <c r="E786" s="42" t="s">
        <v>2776</v>
      </c>
      <c r="F786" s="43">
        <v>1</v>
      </c>
      <c r="G786" s="23" t="str">
        <f t="shared" si="10"/>
        <v>070063</v>
      </c>
    </row>
    <row r="787" spans="1:7" ht="14.25" customHeight="1" x14ac:dyDescent="0.15">
      <c r="A787" s="40">
        <v>2561</v>
      </c>
      <c r="B787" s="41" t="s">
        <v>2346</v>
      </c>
      <c r="C787" s="42" t="s">
        <v>1717</v>
      </c>
      <c r="D787" s="42" t="s">
        <v>1445</v>
      </c>
      <c r="E787" s="42" t="s">
        <v>2776</v>
      </c>
      <c r="F787" s="43">
        <v>1</v>
      </c>
      <c r="G787" s="23" t="str">
        <f t="shared" si="10"/>
        <v>070063</v>
      </c>
    </row>
    <row r="788" spans="1:7" ht="14.25" customHeight="1" x14ac:dyDescent="0.15">
      <c r="A788" s="40">
        <v>2562</v>
      </c>
      <c r="B788" s="41" t="s">
        <v>2347</v>
      </c>
      <c r="C788" s="42" t="s">
        <v>1718</v>
      </c>
      <c r="D788" s="42" t="s">
        <v>1445</v>
      </c>
      <c r="E788" s="42" t="s">
        <v>2776</v>
      </c>
      <c r="F788" s="43">
        <v>1</v>
      </c>
      <c r="G788" s="23" t="str">
        <f t="shared" si="10"/>
        <v>070063</v>
      </c>
    </row>
    <row r="789" spans="1:7" ht="14.25" customHeight="1" x14ac:dyDescent="0.15">
      <c r="A789" s="40">
        <v>2563</v>
      </c>
      <c r="B789" s="41" t="s">
        <v>2348</v>
      </c>
      <c r="C789" s="42" t="s">
        <v>1719</v>
      </c>
      <c r="D789" s="42" t="s">
        <v>1445</v>
      </c>
      <c r="E789" s="42" t="s">
        <v>2776</v>
      </c>
      <c r="F789" s="43">
        <v>1</v>
      </c>
      <c r="G789" s="23" t="str">
        <f t="shared" si="10"/>
        <v>070063</v>
      </c>
    </row>
    <row r="790" spans="1:7" ht="14.25" customHeight="1" x14ac:dyDescent="0.15">
      <c r="A790" s="40">
        <v>2564</v>
      </c>
      <c r="B790" s="41" t="s">
        <v>2349</v>
      </c>
      <c r="C790" s="42" t="s">
        <v>1720</v>
      </c>
      <c r="D790" s="42" t="s">
        <v>1445</v>
      </c>
      <c r="E790" s="42" t="s">
        <v>2776</v>
      </c>
      <c r="F790" s="43">
        <v>1</v>
      </c>
      <c r="G790" s="23" t="str">
        <f t="shared" si="10"/>
        <v>070063</v>
      </c>
    </row>
    <row r="791" spans="1:7" ht="14.25" customHeight="1" x14ac:dyDescent="0.15">
      <c r="A791" s="40">
        <v>2565</v>
      </c>
      <c r="B791" s="41" t="s">
        <v>2350</v>
      </c>
      <c r="C791" s="42" t="s">
        <v>1721</v>
      </c>
      <c r="D791" s="42" t="s">
        <v>1446</v>
      </c>
      <c r="E791" s="42" t="s">
        <v>2776</v>
      </c>
      <c r="F791" s="43">
        <v>2</v>
      </c>
      <c r="G791" s="23" t="str">
        <f t="shared" si="10"/>
        <v>070063</v>
      </c>
    </row>
    <row r="792" spans="1:7" ht="14.25" customHeight="1" x14ac:dyDescent="0.15">
      <c r="A792" s="40">
        <v>2566</v>
      </c>
      <c r="B792" s="41" t="s">
        <v>2351</v>
      </c>
      <c r="C792" s="42" t="s">
        <v>1722</v>
      </c>
      <c r="D792" s="42" t="s">
        <v>1445</v>
      </c>
      <c r="E792" s="42" t="s">
        <v>2776</v>
      </c>
      <c r="F792" s="43">
        <v>1</v>
      </c>
      <c r="G792" s="23" t="str">
        <f t="shared" si="10"/>
        <v>070063</v>
      </c>
    </row>
    <row r="793" spans="1:7" ht="14.25" customHeight="1" x14ac:dyDescent="0.15">
      <c r="A793" s="40">
        <v>2567</v>
      </c>
      <c r="B793" s="41" t="s">
        <v>2352</v>
      </c>
      <c r="C793" s="42" t="s">
        <v>1723</v>
      </c>
      <c r="D793" s="42" t="s">
        <v>1446</v>
      </c>
      <c r="E793" s="42" t="s">
        <v>2776</v>
      </c>
      <c r="F793" s="43">
        <v>2</v>
      </c>
      <c r="G793" s="23" t="str">
        <f t="shared" si="10"/>
        <v>070063</v>
      </c>
    </row>
    <row r="794" spans="1:7" ht="14.25" customHeight="1" x14ac:dyDescent="0.15">
      <c r="A794" s="40">
        <v>2568</v>
      </c>
      <c r="B794" s="41" t="s">
        <v>2353</v>
      </c>
      <c r="C794" s="42" t="s">
        <v>1724</v>
      </c>
      <c r="D794" s="42" t="s">
        <v>1445</v>
      </c>
      <c r="E794" s="42" t="s">
        <v>2776</v>
      </c>
      <c r="F794" s="43">
        <v>1</v>
      </c>
      <c r="G794" s="23" t="str">
        <f t="shared" si="10"/>
        <v>070063</v>
      </c>
    </row>
    <row r="795" spans="1:7" ht="14.25" customHeight="1" x14ac:dyDescent="0.15">
      <c r="A795" s="40">
        <v>2581</v>
      </c>
      <c r="B795" s="41" t="s">
        <v>2354</v>
      </c>
      <c r="C795" s="42" t="s">
        <v>1725</v>
      </c>
      <c r="D795" s="42" t="s">
        <v>1445</v>
      </c>
      <c r="E795" s="42" t="s">
        <v>2775</v>
      </c>
      <c r="F795" s="43">
        <v>1</v>
      </c>
      <c r="G795" s="23" t="str">
        <f t="shared" si="10"/>
        <v>070040</v>
      </c>
    </row>
    <row r="796" spans="1:7" ht="14.25" customHeight="1" x14ac:dyDescent="0.15">
      <c r="A796" s="40">
        <v>2582</v>
      </c>
      <c r="B796" s="41" t="s">
        <v>2355</v>
      </c>
      <c r="C796" s="42" t="s">
        <v>1726</v>
      </c>
      <c r="D796" s="42" t="s">
        <v>1445</v>
      </c>
      <c r="E796" s="42" t="s">
        <v>2775</v>
      </c>
      <c r="F796" s="43">
        <v>1</v>
      </c>
      <c r="G796" s="23" t="str">
        <f t="shared" si="10"/>
        <v>070040</v>
      </c>
    </row>
    <row r="797" spans="1:7" ht="14.25" customHeight="1" x14ac:dyDescent="0.15">
      <c r="A797" s="40">
        <v>2583</v>
      </c>
      <c r="B797" s="41" t="s">
        <v>2356</v>
      </c>
      <c r="C797" s="42" t="s">
        <v>1727</v>
      </c>
      <c r="D797" s="42" t="s">
        <v>1445</v>
      </c>
      <c r="E797" s="42" t="s">
        <v>2775</v>
      </c>
      <c r="F797" s="43">
        <v>1</v>
      </c>
      <c r="G797" s="23" t="str">
        <f t="shared" si="10"/>
        <v>070040</v>
      </c>
    </row>
    <row r="798" spans="1:7" ht="14.25" customHeight="1" x14ac:dyDescent="0.15">
      <c r="A798" s="40">
        <v>2584</v>
      </c>
      <c r="B798" s="41" t="s">
        <v>2357</v>
      </c>
      <c r="C798" s="42" t="s">
        <v>1728</v>
      </c>
      <c r="D798" s="42" t="s">
        <v>1445</v>
      </c>
      <c r="E798" s="42" t="s">
        <v>2775</v>
      </c>
      <c r="F798" s="43">
        <v>1</v>
      </c>
      <c r="G798" s="23" t="str">
        <f t="shared" si="10"/>
        <v>070040</v>
      </c>
    </row>
    <row r="799" spans="1:7" ht="14.25" customHeight="1" x14ac:dyDescent="0.15">
      <c r="A799" s="40">
        <v>2585</v>
      </c>
      <c r="B799" s="41" t="s">
        <v>2358</v>
      </c>
      <c r="C799" s="42" t="s">
        <v>1729</v>
      </c>
      <c r="D799" s="42" t="s">
        <v>1445</v>
      </c>
      <c r="E799" s="42" t="s">
        <v>2775</v>
      </c>
      <c r="F799" s="43">
        <v>1</v>
      </c>
      <c r="G799" s="23" t="str">
        <f t="shared" si="10"/>
        <v>070040</v>
      </c>
    </row>
    <row r="800" spans="1:7" ht="14.25" customHeight="1" x14ac:dyDescent="0.15">
      <c r="A800" s="40">
        <v>2586</v>
      </c>
      <c r="B800" s="41" t="s">
        <v>2359</v>
      </c>
      <c r="C800" s="42" t="s">
        <v>1730</v>
      </c>
      <c r="D800" s="42" t="s">
        <v>1445</v>
      </c>
      <c r="E800" s="42" t="s">
        <v>2775</v>
      </c>
      <c r="F800" s="43">
        <v>1</v>
      </c>
      <c r="G800" s="23" t="str">
        <f t="shared" si="10"/>
        <v>070040</v>
      </c>
    </row>
    <row r="801" spans="1:7" ht="14.25" customHeight="1" x14ac:dyDescent="0.15">
      <c r="A801" s="40">
        <v>2587</v>
      </c>
      <c r="B801" s="41" t="s">
        <v>2360</v>
      </c>
      <c r="C801" s="42" t="s">
        <v>1731</v>
      </c>
      <c r="D801" s="42" t="s">
        <v>1445</v>
      </c>
      <c r="E801" s="42" t="s">
        <v>2775</v>
      </c>
      <c r="F801" s="43">
        <v>1</v>
      </c>
      <c r="G801" s="23" t="str">
        <f t="shared" si="10"/>
        <v>070040</v>
      </c>
    </row>
    <row r="802" spans="1:7" ht="14.25" customHeight="1" x14ac:dyDescent="0.15">
      <c r="A802" s="40">
        <v>2588</v>
      </c>
      <c r="B802" s="41" t="s">
        <v>2361</v>
      </c>
      <c r="C802" s="42" t="s">
        <v>1732</v>
      </c>
      <c r="D802" s="42" t="s">
        <v>1445</v>
      </c>
      <c r="E802" s="42" t="s">
        <v>2775</v>
      </c>
      <c r="F802" s="43">
        <v>1</v>
      </c>
      <c r="G802" s="23" t="str">
        <f t="shared" si="10"/>
        <v>070040</v>
      </c>
    </row>
    <row r="803" spans="1:7" ht="14.25" customHeight="1" x14ac:dyDescent="0.15">
      <c r="A803" s="40">
        <v>2589</v>
      </c>
      <c r="B803" s="41" t="s">
        <v>2362</v>
      </c>
      <c r="C803" s="42" t="s">
        <v>1733</v>
      </c>
      <c r="D803" s="42" t="s">
        <v>1446</v>
      </c>
      <c r="E803" s="42" t="s">
        <v>2775</v>
      </c>
      <c r="F803" s="43">
        <v>2</v>
      </c>
      <c r="G803" s="23" t="str">
        <f t="shared" si="10"/>
        <v>070040</v>
      </c>
    </row>
    <row r="804" spans="1:7" ht="14.25" customHeight="1" x14ac:dyDescent="0.15">
      <c r="A804" s="40">
        <v>2590</v>
      </c>
      <c r="B804" s="41" t="s">
        <v>2363</v>
      </c>
      <c r="C804" s="42" t="s">
        <v>1734</v>
      </c>
      <c r="D804" s="42" t="s">
        <v>1446</v>
      </c>
      <c r="E804" s="42" t="s">
        <v>2775</v>
      </c>
      <c r="F804" s="43">
        <v>2</v>
      </c>
      <c r="G804" s="23" t="str">
        <f t="shared" si="10"/>
        <v>070040</v>
      </c>
    </row>
    <row r="805" spans="1:7" ht="14.25" customHeight="1" x14ac:dyDescent="0.15">
      <c r="A805" s="40">
        <v>2591</v>
      </c>
      <c r="B805" s="41" t="s">
        <v>2364</v>
      </c>
      <c r="C805" s="42" t="s">
        <v>1735</v>
      </c>
      <c r="D805" s="42" t="s">
        <v>1446</v>
      </c>
      <c r="E805" s="42" t="s">
        <v>2775</v>
      </c>
      <c r="F805" s="43">
        <v>2</v>
      </c>
      <c r="G805" s="23" t="str">
        <f t="shared" si="10"/>
        <v>070040</v>
      </c>
    </row>
    <row r="806" spans="1:7" ht="14.25" customHeight="1" x14ac:dyDescent="0.15">
      <c r="A806" s="40">
        <v>2592</v>
      </c>
      <c r="B806" s="41" t="s">
        <v>2365</v>
      </c>
      <c r="C806" s="42" t="s">
        <v>1736</v>
      </c>
      <c r="D806" s="42" t="s">
        <v>1446</v>
      </c>
      <c r="E806" s="42" t="s">
        <v>2775</v>
      </c>
      <c r="F806" s="43">
        <v>2</v>
      </c>
      <c r="G806" s="23" t="str">
        <f t="shared" si="10"/>
        <v>070040</v>
      </c>
    </row>
    <row r="807" spans="1:7" ht="14.25" customHeight="1" x14ac:dyDescent="0.15">
      <c r="A807" s="40">
        <v>2593</v>
      </c>
      <c r="B807" s="41" t="s">
        <v>2366</v>
      </c>
      <c r="C807" s="42" t="s">
        <v>1737</v>
      </c>
      <c r="D807" s="42" t="s">
        <v>1446</v>
      </c>
      <c r="E807" s="42" t="s">
        <v>2775</v>
      </c>
      <c r="F807" s="43">
        <v>2</v>
      </c>
      <c r="G807" s="23" t="str">
        <f t="shared" si="10"/>
        <v>070040</v>
      </c>
    </row>
    <row r="808" spans="1:7" ht="14.25" customHeight="1" x14ac:dyDescent="0.15">
      <c r="A808" s="40">
        <v>2594</v>
      </c>
      <c r="B808" s="41" t="s">
        <v>2367</v>
      </c>
      <c r="C808" s="42" t="s">
        <v>1738</v>
      </c>
      <c r="D808" s="42" t="s">
        <v>1446</v>
      </c>
      <c r="E808" s="42" t="s">
        <v>2775</v>
      </c>
      <c r="F808" s="43">
        <v>2</v>
      </c>
      <c r="G808" s="23" t="str">
        <f t="shared" ref="G808:G871" si="11">VLOOKUP(E808,学校番号,2,FALSE)</f>
        <v>070040</v>
      </c>
    </row>
    <row r="809" spans="1:7" ht="14.25" customHeight="1" x14ac:dyDescent="0.15">
      <c r="A809" s="40">
        <v>2595</v>
      </c>
      <c r="B809" s="41" t="s">
        <v>2368</v>
      </c>
      <c r="C809" s="42" t="s">
        <v>1739</v>
      </c>
      <c r="D809" s="42" t="s">
        <v>1446</v>
      </c>
      <c r="E809" s="42" t="s">
        <v>2775</v>
      </c>
      <c r="F809" s="43">
        <v>2</v>
      </c>
      <c r="G809" s="23" t="str">
        <f t="shared" si="11"/>
        <v>070040</v>
      </c>
    </row>
    <row r="810" spans="1:7" ht="14.25" customHeight="1" x14ac:dyDescent="0.15">
      <c r="A810" s="40">
        <v>2596</v>
      </c>
      <c r="B810" s="41" t="s">
        <v>2369</v>
      </c>
      <c r="C810" s="42" t="s">
        <v>1740</v>
      </c>
      <c r="D810" s="42" t="s">
        <v>1446</v>
      </c>
      <c r="E810" s="42" t="s">
        <v>2775</v>
      </c>
      <c r="F810" s="43">
        <v>2</v>
      </c>
      <c r="G810" s="23" t="str">
        <f t="shared" si="11"/>
        <v>070040</v>
      </c>
    </row>
    <row r="811" spans="1:7" ht="14.25" customHeight="1" x14ac:dyDescent="0.15">
      <c r="A811" s="40">
        <v>2597</v>
      </c>
      <c r="B811" s="41" t="s">
        <v>2370</v>
      </c>
      <c r="C811" s="42" t="s">
        <v>1741</v>
      </c>
      <c r="D811" s="42" t="s">
        <v>1446</v>
      </c>
      <c r="E811" s="42" t="s">
        <v>2775</v>
      </c>
      <c r="F811" s="43">
        <v>2</v>
      </c>
      <c r="G811" s="23" t="str">
        <f t="shared" si="11"/>
        <v>070040</v>
      </c>
    </row>
    <row r="812" spans="1:7" ht="14.25" customHeight="1" x14ac:dyDescent="0.15">
      <c r="A812" s="40">
        <v>2598</v>
      </c>
      <c r="B812" s="41" t="s">
        <v>2371</v>
      </c>
      <c r="C812" s="42" t="s">
        <v>1742</v>
      </c>
      <c r="D812" s="42" t="s">
        <v>1446</v>
      </c>
      <c r="E812" s="42" t="s">
        <v>2775</v>
      </c>
      <c r="F812" s="43">
        <v>2</v>
      </c>
      <c r="G812" s="23" t="str">
        <f t="shared" si="11"/>
        <v>070040</v>
      </c>
    </row>
    <row r="813" spans="1:7" ht="14.25" customHeight="1" x14ac:dyDescent="0.15">
      <c r="A813" s="40">
        <v>2599</v>
      </c>
      <c r="B813" s="41" t="s">
        <v>2372</v>
      </c>
      <c r="C813" s="42" t="s">
        <v>1743</v>
      </c>
      <c r="D813" s="42" t="s">
        <v>1446</v>
      </c>
      <c r="E813" s="42" t="s">
        <v>2775</v>
      </c>
      <c r="F813" s="43">
        <v>2</v>
      </c>
      <c r="G813" s="23" t="str">
        <f t="shared" si="11"/>
        <v>070040</v>
      </c>
    </row>
    <row r="814" spans="1:7" ht="14.25" customHeight="1" x14ac:dyDescent="0.15">
      <c r="A814" s="40">
        <v>2600</v>
      </c>
      <c r="B814" s="41" t="s">
        <v>2373</v>
      </c>
      <c r="C814" s="42" t="s">
        <v>1744</v>
      </c>
      <c r="D814" s="42" t="s">
        <v>1445</v>
      </c>
      <c r="E814" s="42" t="s">
        <v>2772</v>
      </c>
      <c r="F814" s="43">
        <v>1</v>
      </c>
      <c r="G814" s="23" t="str">
        <f t="shared" si="11"/>
        <v>070037</v>
      </c>
    </row>
    <row r="815" spans="1:7" ht="14.25" customHeight="1" x14ac:dyDescent="0.15">
      <c r="A815" s="40">
        <v>2601</v>
      </c>
      <c r="B815" s="41" t="s">
        <v>2374</v>
      </c>
      <c r="C815" s="42" t="s">
        <v>1745</v>
      </c>
      <c r="D815" s="42" t="s">
        <v>1446</v>
      </c>
      <c r="E815" s="42" t="s">
        <v>2771</v>
      </c>
      <c r="F815" s="43">
        <v>2</v>
      </c>
      <c r="G815" s="23" t="str">
        <f t="shared" si="11"/>
        <v>070055</v>
      </c>
    </row>
    <row r="816" spans="1:7" ht="14.25" customHeight="1" x14ac:dyDescent="0.15">
      <c r="A816" s="40">
        <v>2602</v>
      </c>
      <c r="B816" s="41" t="s">
        <v>2375</v>
      </c>
      <c r="C816" s="42" t="s">
        <v>1746</v>
      </c>
      <c r="D816" s="42" t="s">
        <v>1446</v>
      </c>
      <c r="E816" s="42" t="s">
        <v>2771</v>
      </c>
      <c r="F816" s="43">
        <v>2</v>
      </c>
      <c r="G816" s="23" t="str">
        <f t="shared" si="11"/>
        <v>070055</v>
      </c>
    </row>
    <row r="817" spans="1:7" ht="14.25" customHeight="1" x14ac:dyDescent="0.15">
      <c r="A817" s="40">
        <v>2603</v>
      </c>
      <c r="B817" s="41" t="s">
        <v>2376</v>
      </c>
      <c r="C817" s="42" t="s">
        <v>1747</v>
      </c>
      <c r="D817" s="42" t="s">
        <v>1446</v>
      </c>
      <c r="E817" s="42" t="s">
        <v>2771</v>
      </c>
      <c r="F817" s="43">
        <v>2</v>
      </c>
      <c r="G817" s="23" t="str">
        <f t="shared" si="11"/>
        <v>070055</v>
      </c>
    </row>
    <row r="818" spans="1:7" ht="14.25" customHeight="1" x14ac:dyDescent="0.15">
      <c r="A818" s="40">
        <v>2604</v>
      </c>
      <c r="B818" s="41" t="s">
        <v>2377</v>
      </c>
      <c r="C818" s="42" t="s">
        <v>1748</v>
      </c>
      <c r="D818" s="42" t="s">
        <v>1445</v>
      </c>
      <c r="E818" s="42" t="s">
        <v>2777</v>
      </c>
      <c r="F818" s="43">
        <v>1</v>
      </c>
      <c r="G818" s="23" t="str">
        <f t="shared" si="11"/>
        <v>070030</v>
      </c>
    </row>
    <row r="819" spans="1:7" ht="14.25" customHeight="1" x14ac:dyDescent="0.15">
      <c r="A819" s="40">
        <v>2605</v>
      </c>
      <c r="B819" s="41" t="s">
        <v>2378</v>
      </c>
      <c r="C819" s="42" t="s">
        <v>1749</v>
      </c>
      <c r="D819" s="42" t="s">
        <v>1445</v>
      </c>
      <c r="E819" s="42" t="s">
        <v>2777</v>
      </c>
      <c r="F819" s="43">
        <v>1</v>
      </c>
      <c r="G819" s="23" t="str">
        <f t="shared" si="11"/>
        <v>070030</v>
      </c>
    </row>
    <row r="820" spans="1:7" ht="14.25" customHeight="1" x14ac:dyDescent="0.15">
      <c r="A820" s="40">
        <v>2606</v>
      </c>
      <c r="B820" s="41" t="s">
        <v>2379</v>
      </c>
      <c r="C820" s="42" t="s">
        <v>1750</v>
      </c>
      <c r="D820" s="42" t="s">
        <v>1445</v>
      </c>
      <c r="E820" s="42" t="s">
        <v>2777</v>
      </c>
      <c r="F820" s="43">
        <v>1</v>
      </c>
      <c r="G820" s="23" t="str">
        <f t="shared" si="11"/>
        <v>070030</v>
      </c>
    </row>
    <row r="821" spans="1:7" ht="14.25" customHeight="1" x14ac:dyDescent="0.15">
      <c r="A821" s="40">
        <v>2608</v>
      </c>
      <c r="B821" s="41" t="s">
        <v>2380</v>
      </c>
      <c r="C821" s="42" t="s">
        <v>1751</v>
      </c>
      <c r="D821" s="42" t="s">
        <v>1446</v>
      </c>
      <c r="E821" s="42" t="s">
        <v>2777</v>
      </c>
      <c r="F821" s="43">
        <v>2</v>
      </c>
      <c r="G821" s="23" t="str">
        <f t="shared" si="11"/>
        <v>070030</v>
      </c>
    </row>
    <row r="822" spans="1:7" ht="14.25" customHeight="1" x14ac:dyDescent="0.15">
      <c r="A822" s="40">
        <v>2609</v>
      </c>
      <c r="B822" s="41" t="s">
        <v>2381</v>
      </c>
      <c r="C822" s="42" t="s">
        <v>1752</v>
      </c>
      <c r="D822" s="42" t="s">
        <v>1445</v>
      </c>
      <c r="E822" s="42" t="s">
        <v>2777</v>
      </c>
      <c r="F822" s="43">
        <v>1</v>
      </c>
      <c r="G822" s="23" t="str">
        <f t="shared" si="11"/>
        <v>070030</v>
      </c>
    </row>
    <row r="823" spans="1:7" ht="14.25" customHeight="1" x14ac:dyDescent="0.15">
      <c r="A823" s="40">
        <v>2610</v>
      </c>
      <c r="B823" s="41" t="s">
        <v>2382</v>
      </c>
      <c r="C823" s="42" t="s">
        <v>1753</v>
      </c>
      <c r="D823" s="42" t="s">
        <v>1445</v>
      </c>
      <c r="E823" s="42" t="s">
        <v>2777</v>
      </c>
      <c r="F823" s="43">
        <v>1</v>
      </c>
      <c r="G823" s="23" t="str">
        <f t="shared" si="11"/>
        <v>070030</v>
      </c>
    </row>
    <row r="824" spans="1:7" ht="14.25" customHeight="1" x14ac:dyDescent="0.15">
      <c r="A824" s="40">
        <v>2612</v>
      </c>
      <c r="B824" s="41" t="s">
        <v>2383</v>
      </c>
      <c r="C824" s="42" t="s">
        <v>1754</v>
      </c>
      <c r="D824" s="42" t="s">
        <v>1445</v>
      </c>
      <c r="E824" s="42" t="s">
        <v>2777</v>
      </c>
      <c r="F824" s="43">
        <v>1</v>
      </c>
      <c r="G824" s="23" t="str">
        <f t="shared" si="11"/>
        <v>070030</v>
      </c>
    </row>
    <row r="825" spans="1:7" ht="14.25" customHeight="1" x14ac:dyDescent="0.15">
      <c r="A825" s="40">
        <v>2613</v>
      </c>
      <c r="B825" s="41" t="s">
        <v>2384</v>
      </c>
      <c r="C825" s="42" t="s">
        <v>1755</v>
      </c>
      <c r="D825" s="42" t="s">
        <v>1446</v>
      </c>
      <c r="E825" s="42" t="s">
        <v>2777</v>
      </c>
      <c r="F825" s="43">
        <v>2</v>
      </c>
      <c r="G825" s="23" t="str">
        <f t="shared" si="11"/>
        <v>070030</v>
      </c>
    </row>
    <row r="826" spans="1:7" ht="14.25" customHeight="1" x14ac:dyDescent="0.15">
      <c r="A826" s="40">
        <v>2614</v>
      </c>
      <c r="B826" s="41" t="s">
        <v>2385</v>
      </c>
      <c r="C826" s="42" t="s">
        <v>1756</v>
      </c>
      <c r="D826" s="42" t="s">
        <v>1446</v>
      </c>
      <c r="E826" s="42" t="s">
        <v>2777</v>
      </c>
      <c r="F826" s="43">
        <v>2</v>
      </c>
      <c r="G826" s="23" t="str">
        <f t="shared" si="11"/>
        <v>070030</v>
      </c>
    </row>
    <row r="827" spans="1:7" ht="14.25" customHeight="1" x14ac:dyDescent="0.15">
      <c r="A827" s="40">
        <v>2615</v>
      </c>
      <c r="B827" s="41" t="s">
        <v>2386</v>
      </c>
      <c r="C827" s="42" t="s">
        <v>1757</v>
      </c>
      <c r="D827" s="42" t="s">
        <v>1445</v>
      </c>
      <c r="E827" s="42" t="s">
        <v>2777</v>
      </c>
      <c r="F827" s="43">
        <v>1</v>
      </c>
      <c r="G827" s="23" t="str">
        <f t="shared" si="11"/>
        <v>070030</v>
      </c>
    </row>
    <row r="828" spans="1:7" ht="14.25" customHeight="1" x14ac:dyDescent="0.15">
      <c r="A828" s="40">
        <v>2616</v>
      </c>
      <c r="B828" s="41" t="s">
        <v>2387</v>
      </c>
      <c r="C828" s="42" t="s">
        <v>1758</v>
      </c>
      <c r="D828" s="42" t="s">
        <v>1445</v>
      </c>
      <c r="E828" s="42" t="s">
        <v>2777</v>
      </c>
      <c r="F828" s="43">
        <v>1</v>
      </c>
      <c r="G828" s="23" t="str">
        <f t="shared" si="11"/>
        <v>070030</v>
      </c>
    </row>
    <row r="829" spans="1:7" ht="14.25" customHeight="1" x14ac:dyDescent="0.15">
      <c r="A829" s="40">
        <v>2617</v>
      </c>
      <c r="B829" s="41" t="s">
        <v>2388</v>
      </c>
      <c r="C829" s="42" t="s">
        <v>1759</v>
      </c>
      <c r="D829" s="42" t="s">
        <v>1445</v>
      </c>
      <c r="E829" s="42" t="s">
        <v>2777</v>
      </c>
      <c r="F829" s="43">
        <v>1</v>
      </c>
      <c r="G829" s="23" t="str">
        <f t="shared" si="11"/>
        <v>070030</v>
      </c>
    </row>
    <row r="830" spans="1:7" ht="14.25" customHeight="1" x14ac:dyDescent="0.15">
      <c r="A830" s="40">
        <v>2619</v>
      </c>
      <c r="B830" s="41" t="s">
        <v>2389</v>
      </c>
      <c r="C830" s="42" t="s">
        <v>1760</v>
      </c>
      <c r="D830" s="42" t="s">
        <v>1445</v>
      </c>
      <c r="E830" s="42" t="s">
        <v>2777</v>
      </c>
      <c r="F830" s="43">
        <v>1</v>
      </c>
      <c r="G830" s="23" t="str">
        <f t="shared" si="11"/>
        <v>070030</v>
      </c>
    </row>
    <row r="831" spans="1:7" ht="14.25" customHeight="1" x14ac:dyDescent="0.15">
      <c r="A831" s="40">
        <v>2620</v>
      </c>
      <c r="B831" s="41" t="s">
        <v>2390</v>
      </c>
      <c r="C831" s="42" t="s">
        <v>1761</v>
      </c>
      <c r="D831" s="42" t="s">
        <v>1445</v>
      </c>
      <c r="E831" s="42" t="s">
        <v>2777</v>
      </c>
      <c r="F831" s="43">
        <v>1</v>
      </c>
      <c r="G831" s="23" t="str">
        <f t="shared" si="11"/>
        <v>070030</v>
      </c>
    </row>
    <row r="832" spans="1:7" ht="14.25" customHeight="1" x14ac:dyDescent="0.15">
      <c r="A832" s="40">
        <v>2622</v>
      </c>
      <c r="B832" s="41" t="s">
        <v>2391</v>
      </c>
      <c r="C832" s="42" t="s">
        <v>1762</v>
      </c>
      <c r="D832" s="42" t="s">
        <v>1445</v>
      </c>
      <c r="E832" s="42" t="s">
        <v>2777</v>
      </c>
      <c r="F832" s="43">
        <v>1</v>
      </c>
      <c r="G832" s="23" t="str">
        <f t="shared" si="11"/>
        <v>070030</v>
      </c>
    </row>
    <row r="833" spans="1:7" ht="14.25" customHeight="1" x14ac:dyDescent="0.15">
      <c r="A833" s="40">
        <v>2623</v>
      </c>
      <c r="B833" s="41" t="s">
        <v>2392</v>
      </c>
      <c r="C833" s="42" t="s">
        <v>1763</v>
      </c>
      <c r="D833" s="42" t="s">
        <v>1446</v>
      </c>
      <c r="E833" s="42" t="s">
        <v>2777</v>
      </c>
      <c r="F833" s="43">
        <v>2</v>
      </c>
      <c r="G833" s="23" t="str">
        <f t="shared" si="11"/>
        <v>070030</v>
      </c>
    </row>
    <row r="834" spans="1:7" ht="14.25" customHeight="1" x14ac:dyDescent="0.15">
      <c r="A834" s="40">
        <v>2624</v>
      </c>
      <c r="B834" s="41" t="s">
        <v>2393</v>
      </c>
      <c r="C834" s="42" t="s">
        <v>1764</v>
      </c>
      <c r="D834" s="42" t="s">
        <v>1445</v>
      </c>
      <c r="E834" s="42" t="s">
        <v>2777</v>
      </c>
      <c r="F834" s="43">
        <v>1</v>
      </c>
      <c r="G834" s="23" t="str">
        <f t="shared" si="11"/>
        <v>070030</v>
      </c>
    </row>
    <row r="835" spans="1:7" ht="14.25" customHeight="1" x14ac:dyDescent="0.15">
      <c r="A835" s="40">
        <v>2627</v>
      </c>
      <c r="B835" s="41" t="s">
        <v>2394</v>
      </c>
      <c r="C835" s="42" t="s">
        <v>1765</v>
      </c>
      <c r="D835" s="42" t="s">
        <v>1446</v>
      </c>
      <c r="E835" s="42" t="s">
        <v>2777</v>
      </c>
      <c r="F835" s="43">
        <v>2</v>
      </c>
      <c r="G835" s="23" t="str">
        <f t="shared" si="11"/>
        <v>070030</v>
      </c>
    </row>
    <row r="836" spans="1:7" ht="14.25" customHeight="1" x14ac:dyDescent="0.15">
      <c r="A836" s="40">
        <v>2629</v>
      </c>
      <c r="B836" s="41" t="s">
        <v>2395</v>
      </c>
      <c r="C836" s="42" t="s">
        <v>1766</v>
      </c>
      <c r="D836" s="42" t="s">
        <v>1445</v>
      </c>
      <c r="E836" s="42" t="s">
        <v>2777</v>
      </c>
      <c r="F836" s="43">
        <v>1</v>
      </c>
      <c r="G836" s="23" t="str">
        <f t="shared" si="11"/>
        <v>070030</v>
      </c>
    </row>
    <row r="837" spans="1:7" ht="14.25" customHeight="1" x14ac:dyDescent="0.15">
      <c r="A837" s="40">
        <v>2630</v>
      </c>
      <c r="B837" s="41" t="s">
        <v>2396</v>
      </c>
      <c r="C837" s="42" t="s">
        <v>1767</v>
      </c>
      <c r="D837" s="42" t="s">
        <v>1445</v>
      </c>
      <c r="E837" s="42" t="s">
        <v>2777</v>
      </c>
      <c r="F837" s="43">
        <v>1</v>
      </c>
      <c r="G837" s="23" t="str">
        <f t="shared" si="11"/>
        <v>070030</v>
      </c>
    </row>
    <row r="838" spans="1:7" ht="14.25" customHeight="1" x14ac:dyDescent="0.15">
      <c r="A838" s="40">
        <v>2631</v>
      </c>
      <c r="B838" s="41" t="s">
        <v>2397</v>
      </c>
      <c r="C838" s="42" t="s">
        <v>1768</v>
      </c>
      <c r="D838" s="42" t="s">
        <v>1445</v>
      </c>
      <c r="E838" s="42" t="s">
        <v>2777</v>
      </c>
      <c r="F838" s="43">
        <v>1</v>
      </c>
      <c r="G838" s="23" t="str">
        <f t="shared" si="11"/>
        <v>070030</v>
      </c>
    </row>
    <row r="839" spans="1:7" ht="14.25" customHeight="1" x14ac:dyDescent="0.15">
      <c r="A839" s="40">
        <v>2632</v>
      </c>
      <c r="B839" s="41" t="s">
        <v>2398</v>
      </c>
      <c r="C839" s="42" t="s">
        <v>1769</v>
      </c>
      <c r="D839" s="42" t="s">
        <v>1446</v>
      </c>
      <c r="E839" s="42" t="s">
        <v>2777</v>
      </c>
      <c r="F839" s="43">
        <v>2</v>
      </c>
      <c r="G839" s="23" t="str">
        <f t="shared" si="11"/>
        <v>070030</v>
      </c>
    </row>
    <row r="840" spans="1:7" ht="14.25" customHeight="1" x14ac:dyDescent="0.15">
      <c r="A840" s="40">
        <v>2633</v>
      </c>
      <c r="B840" s="41" t="s">
        <v>2399</v>
      </c>
      <c r="C840" s="42" t="s">
        <v>1770</v>
      </c>
      <c r="D840" s="42" t="s">
        <v>1445</v>
      </c>
      <c r="E840" s="42" t="s">
        <v>2777</v>
      </c>
      <c r="F840" s="43">
        <v>1</v>
      </c>
      <c r="G840" s="23" t="str">
        <f t="shared" si="11"/>
        <v>070030</v>
      </c>
    </row>
    <row r="841" spans="1:7" ht="14.25" customHeight="1" x14ac:dyDescent="0.15">
      <c r="A841" s="40">
        <v>2634</v>
      </c>
      <c r="B841" s="41" t="s">
        <v>2400</v>
      </c>
      <c r="C841" s="42" t="s">
        <v>1771</v>
      </c>
      <c r="D841" s="42" t="s">
        <v>1445</v>
      </c>
      <c r="E841" s="42" t="s">
        <v>2777</v>
      </c>
      <c r="F841" s="43">
        <v>1</v>
      </c>
      <c r="G841" s="23" t="str">
        <f t="shared" si="11"/>
        <v>070030</v>
      </c>
    </row>
    <row r="842" spans="1:7" ht="14.25" customHeight="1" x14ac:dyDescent="0.15">
      <c r="A842" s="40">
        <v>2635</v>
      </c>
      <c r="B842" s="41" t="s">
        <v>2401</v>
      </c>
      <c r="C842" s="42" t="s">
        <v>1772</v>
      </c>
      <c r="D842" s="42" t="s">
        <v>1446</v>
      </c>
      <c r="E842" s="42" t="s">
        <v>2777</v>
      </c>
      <c r="F842" s="43">
        <v>2</v>
      </c>
      <c r="G842" s="23" t="str">
        <f t="shared" si="11"/>
        <v>070030</v>
      </c>
    </row>
    <row r="843" spans="1:7" ht="14.25" customHeight="1" x14ac:dyDescent="0.15">
      <c r="A843" s="40">
        <v>2636</v>
      </c>
      <c r="B843" s="41" t="s">
        <v>2402</v>
      </c>
      <c r="C843" s="42" t="s">
        <v>1773</v>
      </c>
      <c r="D843" s="42" t="s">
        <v>1445</v>
      </c>
      <c r="E843" s="42" t="s">
        <v>2777</v>
      </c>
      <c r="F843" s="43">
        <v>1</v>
      </c>
      <c r="G843" s="23" t="str">
        <f t="shared" si="11"/>
        <v>070030</v>
      </c>
    </row>
    <row r="844" spans="1:7" ht="14.25" customHeight="1" x14ac:dyDescent="0.15">
      <c r="A844" s="40">
        <v>2638</v>
      </c>
      <c r="B844" s="41" t="s">
        <v>2403</v>
      </c>
      <c r="C844" s="42" t="s">
        <v>1774</v>
      </c>
      <c r="D844" s="42" t="s">
        <v>1446</v>
      </c>
      <c r="E844" s="42" t="s">
        <v>2777</v>
      </c>
      <c r="F844" s="43">
        <v>2</v>
      </c>
      <c r="G844" s="23" t="str">
        <f t="shared" si="11"/>
        <v>070030</v>
      </c>
    </row>
    <row r="845" spans="1:7" ht="14.25" customHeight="1" x14ac:dyDescent="0.15">
      <c r="A845" s="40">
        <v>2639</v>
      </c>
      <c r="B845" s="41" t="s">
        <v>2404</v>
      </c>
      <c r="C845" s="42" t="s">
        <v>1775</v>
      </c>
      <c r="D845" s="42" t="s">
        <v>1446</v>
      </c>
      <c r="E845" s="42" t="s">
        <v>2777</v>
      </c>
      <c r="F845" s="43">
        <v>2</v>
      </c>
      <c r="G845" s="23" t="str">
        <f t="shared" si="11"/>
        <v>070030</v>
      </c>
    </row>
    <row r="846" spans="1:7" ht="14.25" customHeight="1" x14ac:dyDescent="0.15">
      <c r="A846" s="40">
        <v>2640</v>
      </c>
      <c r="B846" s="41" t="s">
        <v>2405</v>
      </c>
      <c r="C846" s="42" t="s">
        <v>1776</v>
      </c>
      <c r="D846" s="42" t="s">
        <v>1446</v>
      </c>
      <c r="E846" s="42" t="s">
        <v>2777</v>
      </c>
      <c r="F846" s="43">
        <v>2</v>
      </c>
      <c r="G846" s="23" t="str">
        <f t="shared" si="11"/>
        <v>070030</v>
      </c>
    </row>
    <row r="847" spans="1:7" ht="14.25" customHeight="1" x14ac:dyDescent="0.15">
      <c r="A847" s="40">
        <v>2641</v>
      </c>
      <c r="B847" s="41" t="s">
        <v>2406</v>
      </c>
      <c r="C847" s="42" t="s">
        <v>1777</v>
      </c>
      <c r="D847" s="42" t="s">
        <v>1445</v>
      </c>
      <c r="E847" s="42" t="s">
        <v>2777</v>
      </c>
      <c r="F847" s="43">
        <v>1</v>
      </c>
      <c r="G847" s="23" t="str">
        <f t="shared" si="11"/>
        <v>070030</v>
      </c>
    </row>
    <row r="848" spans="1:7" ht="14.25" customHeight="1" x14ac:dyDescent="0.15">
      <c r="A848" s="40">
        <v>2644</v>
      </c>
      <c r="B848" s="41" t="s">
        <v>2407</v>
      </c>
      <c r="C848" s="42" t="s">
        <v>1778</v>
      </c>
      <c r="D848" s="42" t="s">
        <v>1445</v>
      </c>
      <c r="E848" s="42" t="s">
        <v>2773</v>
      </c>
      <c r="F848" s="43">
        <v>1</v>
      </c>
      <c r="G848" s="23" t="str">
        <f t="shared" si="11"/>
        <v>070038</v>
      </c>
    </row>
    <row r="849" spans="1:7" ht="14.25" customHeight="1" x14ac:dyDescent="0.15">
      <c r="A849" s="40">
        <v>2649</v>
      </c>
      <c r="B849" s="41" t="s">
        <v>2408</v>
      </c>
      <c r="C849" s="42" t="s">
        <v>1779</v>
      </c>
      <c r="D849" s="42" t="s">
        <v>1445</v>
      </c>
      <c r="E849" s="42" t="s">
        <v>2772</v>
      </c>
      <c r="F849" s="43">
        <v>1</v>
      </c>
      <c r="G849" s="23" t="str">
        <f t="shared" si="11"/>
        <v>070037</v>
      </c>
    </row>
    <row r="850" spans="1:7" ht="14.25" customHeight="1" x14ac:dyDescent="0.15">
      <c r="A850" s="40">
        <v>2650</v>
      </c>
      <c r="B850" s="41" t="s">
        <v>2409</v>
      </c>
      <c r="C850" s="42" t="s">
        <v>1780</v>
      </c>
      <c r="D850" s="42" t="s">
        <v>1445</v>
      </c>
      <c r="E850" s="42" t="s">
        <v>2772</v>
      </c>
      <c r="F850" s="43">
        <v>1</v>
      </c>
      <c r="G850" s="23" t="str">
        <f t="shared" si="11"/>
        <v>070037</v>
      </c>
    </row>
    <row r="851" spans="1:7" ht="14.25" customHeight="1" x14ac:dyDescent="0.15">
      <c r="A851" s="40">
        <v>2651</v>
      </c>
      <c r="B851" s="41" t="s">
        <v>2410</v>
      </c>
      <c r="C851" s="42" t="s">
        <v>1781</v>
      </c>
      <c r="D851" s="42" t="s">
        <v>1445</v>
      </c>
      <c r="E851" s="42" t="s">
        <v>2772</v>
      </c>
      <c r="F851" s="43">
        <v>1</v>
      </c>
      <c r="G851" s="23" t="str">
        <f t="shared" si="11"/>
        <v>070037</v>
      </c>
    </row>
    <row r="852" spans="1:7" ht="14.25" customHeight="1" x14ac:dyDescent="0.15">
      <c r="A852" s="40">
        <v>2652</v>
      </c>
      <c r="B852" s="41" t="s">
        <v>2411</v>
      </c>
      <c r="C852" s="42" t="s">
        <v>1782</v>
      </c>
      <c r="D852" s="42" t="s">
        <v>1445</v>
      </c>
      <c r="E852" s="42" t="s">
        <v>2772</v>
      </c>
      <c r="F852" s="43">
        <v>1</v>
      </c>
      <c r="G852" s="23" t="str">
        <f t="shared" si="11"/>
        <v>070037</v>
      </c>
    </row>
    <row r="853" spans="1:7" ht="14.25" customHeight="1" x14ac:dyDescent="0.15">
      <c r="A853" s="40">
        <v>2653</v>
      </c>
      <c r="B853" s="41" t="s">
        <v>2412</v>
      </c>
      <c r="C853" s="42" t="s">
        <v>1783</v>
      </c>
      <c r="D853" s="42" t="s">
        <v>1445</v>
      </c>
      <c r="E853" s="42" t="s">
        <v>2772</v>
      </c>
      <c r="F853" s="43">
        <v>1</v>
      </c>
      <c r="G853" s="23" t="str">
        <f t="shared" si="11"/>
        <v>070037</v>
      </c>
    </row>
    <row r="854" spans="1:7" ht="14.25" customHeight="1" x14ac:dyDescent="0.15">
      <c r="A854" s="40">
        <v>2654</v>
      </c>
      <c r="B854" s="41" t="s">
        <v>2413</v>
      </c>
      <c r="C854" s="42" t="s">
        <v>1784</v>
      </c>
      <c r="D854" s="42" t="s">
        <v>1446</v>
      </c>
      <c r="E854" s="42" t="s">
        <v>2772</v>
      </c>
      <c r="F854" s="43">
        <v>2</v>
      </c>
      <c r="G854" s="23" t="str">
        <f t="shared" si="11"/>
        <v>070037</v>
      </c>
    </row>
    <row r="855" spans="1:7" ht="14.25" customHeight="1" x14ac:dyDescent="0.15">
      <c r="A855" s="40">
        <v>2655</v>
      </c>
      <c r="B855" s="41" t="s">
        <v>2414</v>
      </c>
      <c r="C855" s="42" t="s">
        <v>1785</v>
      </c>
      <c r="D855" s="42" t="s">
        <v>1446</v>
      </c>
      <c r="E855" s="42" t="s">
        <v>2772</v>
      </c>
      <c r="F855" s="43">
        <v>2</v>
      </c>
      <c r="G855" s="23" t="str">
        <f t="shared" si="11"/>
        <v>070037</v>
      </c>
    </row>
    <row r="856" spans="1:7" ht="14.25" customHeight="1" x14ac:dyDescent="0.15">
      <c r="A856" s="40">
        <v>2656</v>
      </c>
      <c r="B856" s="41" t="s">
        <v>2415</v>
      </c>
      <c r="C856" s="42" t="s">
        <v>1786</v>
      </c>
      <c r="D856" s="42" t="s">
        <v>1446</v>
      </c>
      <c r="E856" s="42" t="s">
        <v>2772</v>
      </c>
      <c r="F856" s="43">
        <v>2</v>
      </c>
      <c r="G856" s="23" t="str">
        <f t="shared" si="11"/>
        <v>070037</v>
      </c>
    </row>
    <row r="857" spans="1:7" ht="14.25" customHeight="1" x14ac:dyDescent="0.15">
      <c r="A857" s="40">
        <v>2657</v>
      </c>
      <c r="B857" s="41" t="s">
        <v>2416</v>
      </c>
      <c r="C857" s="42" t="s">
        <v>1787</v>
      </c>
      <c r="D857" s="42" t="s">
        <v>1446</v>
      </c>
      <c r="E857" s="42" t="s">
        <v>2772</v>
      </c>
      <c r="F857" s="43">
        <v>2</v>
      </c>
      <c r="G857" s="23" t="str">
        <f t="shared" si="11"/>
        <v>070037</v>
      </c>
    </row>
    <row r="858" spans="1:7" ht="14.25" customHeight="1" x14ac:dyDescent="0.15">
      <c r="A858" s="40">
        <v>2658</v>
      </c>
      <c r="B858" s="41" t="s">
        <v>2417</v>
      </c>
      <c r="C858" s="42" t="s">
        <v>1788</v>
      </c>
      <c r="D858" s="42" t="s">
        <v>1445</v>
      </c>
      <c r="E858" s="42" t="s">
        <v>2774</v>
      </c>
      <c r="F858" s="43">
        <v>1</v>
      </c>
      <c r="G858" s="23" t="str">
        <f t="shared" si="11"/>
        <v>070041</v>
      </c>
    </row>
    <row r="859" spans="1:7" ht="14.25" customHeight="1" x14ac:dyDescent="0.15">
      <c r="A859" s="40">
        <v>2659</v>
      </c>
      <c r="B859" s="41" t="s">
        <v>2418</v>
      </c>
      <c r="C859" s="42" t="s">
        <v>1789</v>
      </c>
      <c r="D859" s="42" t="s">
        <v>1446</v>
      </c>
      <c r="E859" s="42" t="s">
        <v>2774</v>
      </c>
      <c r="F859" s="43">
        <v>2</v>
      </c>
      <c r="G859" s="23" t="str">
        <f t="shared" si="11"/>
        <v>070041</v>
      </c>
    </row>
    <row r="860" spans="1:7" ht="14.25" customHeight="1" x14ac:dyDescent="0.15">
      <c r="A860" s="40">
        <v>2660</v>
      </c>
      <c r="B860" s="41" t="s">
        <v>2419</v>
      </c>
      <c r="C860" s="42" t="s">
        <v>1790</v>
      </c>
      <c r="D860" s="42" t="s">
        <v>1445</v>
      </c>
      <c r="E860" s="42" t="s">
        <v>2774</v>
      </c>
      <c r="F860" s="43">
        <v>1</v>
      </c>
      <c r="G860" s="23" t="str">
        <f t="shared" si="11"/>
        <v>070041</v>
      </c>
    </row>
    <row r="861" spans="1:7" ht="14.25" customHeight="1" x14ac:dyDescent="0.15">
      <c r="A861" s="40">
        <v>2661</v>
      </c>
      <c r="B861" s="41" t="s">
        <v>2420</v>
      </c>
      <c r="C861" s="42" t="s">
        <v>1791</v>
      </c>
      <c r="D861" s="42" t="s">
        <v>1445</v>
      </c>
      <c r="E861" s="42" t="s">
        <v>2774</v>
      </c>
      <c r="F861" s="43">
        <v>1</v>
      </c>
      <c r="G861" s="23" t="str">
        <f t="shared" si="11"/>
        <v>070041</v>
      </c>
    </row>
    <row r="862" spans="1:7" ht="14.25" customHeight="1" x14ac:dyDescent="0.15">
      <c r="A862" s="40">
        <v>2662</v>
      </c>
      <c r="B862" s="41" t="s">
        <v>2421</v>
      </c>
      <c r="C862" s="42" t="s">
        <v>1792</v>
      </c>
      <c r="D862" s="42" t="s">
        <v>1446</v>
      </c>
      <c r="E862" s="42" t="s">
        <v>2774</v>
      </c>
      <c r="F862" s="43">
        <v>2</v>
      </c>
      <c r="G862" s="23" t="str">
        <f t="shared" si="11"/>
        <v>070041</v>
      </c>
    </row>
    <row r="863" spans="1:7" ht="14.25" customHeight="1" x14ac:dyDescent="0.15">
      <c r="A863" s="40">
        <v>2663</v>
      </c>
      <c r="B863" s="41" t="s">
        <v>2422</v>
      </c>
      <c r="C863" s="42" t="s">
        <v>1793</v>
      </c>
      <c r="D863" s="42" t="s">
        <v>1445</v>
      </c>
      <c r="E863" s="42" t="s">
        <v>2774</v>
      </c>
      <c r="F863" s="43">
        <v>1</v>
      </c>
      <c r="G863" s="23" t="str">
        <f t="shared" si="11"/>
        <v>070041</v>
      </c>
    </row>
    <row r="864" spans="1:7" ht="14.25" customHeight="1" x14ac:dyDescent="0.15">
      <c r="A864" s="40">
        <v>2665</v>
      </c>
      <c r="B864" s="41" t="s">
        <v>2423</v>
      </c>
      <c r="C864" s="42" t="s">
        <v>1794</v>
      </c>
      <c r="D864" s="42" t="s">
        <v>1445</v>
      </c>
      <c r="E864" s="42" t="s">
        <v>2773</v>
      </c>
      <c r="F864" s="43">
        <v>1</v>
      </c>
      <c r="G864" s="23" t="str">
        <f t="shared" si="11"/>
        <v>070038</v>
      </c>
    </row>
    <row r="865" spans="1:7" ht="14.25" customHeight="1" x14ac:dyDescent="0.15">
      <c r="A865" s="40">
        <v>2666</v>
      </c>
      <c r="B865" s="41" t="s">
        <v>2424</v>
      </c>
      <c r="C865" s="42" t="s">
        <v>1795</v>
      </c>
      <c r="D865" s="42" t="s">
        <v>1446</v>
      </c>
      <c r="E865" s="42" t="s">
        <v>2773</v>
      </c>
      <c r="F865" s="43">
        <v>2</v>
      </c>
      <c r="G865" s="23" t="str">
        <f t="shared" si="11"/>
        <v>070038</v>
      </c>
    </row>
    <row r="866" spans="1:7" ht="14.25" customHeight="1" x14ac:dyDescent="0.15">
      <c r="A866" s="40">
        <v>2667</v>
      </c>
      <c r="B866" s="41" t="s">
        <v>2425</v>
      </c>
      <c r="C866" s="42" t="s">
        <v>1796</v>
      </c>
      <c r="D866" s="42" t="s">
        <v>1446</v>
      </c>
      <c r="E866" s="42" t="s">
        <v>2773</v>
      </c>
      <c r="F866" s="43">
        <v>2</v>
      </c>
      <c r="G866" s="23" t="str">
        <f t="shared" si="11"/>
        <v>070038</v>
      </c>
    </row>
    <row r="867" spans="1:7" ht="14.25" customHeight="1" x14ac:dyDescent="0.15">
      <c r="A867" s="40">
        <v>2668</v>
      </c>
      <c r="B867" s="41" t="s">
        <v>2426</v>
      </c>
      <c r="C867" s="42" t="s">
        <v>1797</v>
      </c>
      <c r="D867" s="42" t="s">
        <v>1446</v>
      </c>
      <c r="E867" s="42" t="s">
        <v>2773</v>
      </c>
      <c r="F867" s="43">
        <v>2</v>
      </c>
      <c r="G867" s="23" t="str">
        <f t="shared" si="11"/>
        <v>070038</v>
      </c>
    </row>
    <row r="868" spans="1:7" ht="14.25" customHeight="1" x14ac:dyDescent="0.15">
      <c r="A868" s="40">
        <v>2669</v>
      </c>
      <c r="B868" s="41" t="s">
        <v>2427</v>
      </c>
      <c r="C868" s="42" t="s">
        <v>1798</v>
      </c>
      <c r="D868" s="42" t="s">
        <v>1446</v>
      </c>
      <c r="E868" s="42" t="s">
        <v>2773</v>
      </c>
      <c r="F868" s="43">
        <v>2</v>
      </c>
      <c r="G868" s="23" t="str">
        <f t="shared" si="11"/>
        <v>070038</v>
      </c>
    </row>
    <row r="869" spans="1:7" ht="14.25" customHeight="1" x14ac:dyDescent="0.15">
      <c r="A869" s="40">
        <v>2670</v>
      </c>
      <c r="B869" s="41" t="s">
        <v>2428</v>
      </c>
      <c r="C869" s="42" t="s">
        <v>1799</v>
      </c>
      <c r="D869" s="42" t="s">
        <v>1446</v>
      </c>
      <c r="E869" s="42" t="s">
        <v>2773</v>
      </c>
      <c r="F869" s="43">
        <v>2</v>
      </c>
      <c r="G869" s="23" t="str">
        <f t="shared" si="11"/>
        <v>070038</v>
      </c>
    </row>
    <row r="870" spans="1:7" ht="14.25" customHeight="1" x14ac:dyDescent="0.15">
      <c r="A870" s="40">
        <v>2671</v>
      </c>
      <c r="B870" s="41" t="s">
        <v>2429</v>
      </c>
      <c r="C870" s="42" t="s">
        <v>1800</v>
      </c>
      <c r="D870" s="42" t="s">
        <v>1445</v>
      </c>
      <c r="E870" s="42" t="s">
        <v>2774</v>
      </c>
      <c r="F870" s="43">
        <v>1</v>
      </c>
      <c r="G870" s="23" t="str">
        <f t="shared" si="11"/>
        <v>070041</v>
      </c>
    </row>
    <row r="871" spans="1:7" ht="14.25" customHeight="1" x14ac:dyDescent="0.15">
      <c r="A871" s="40">
        <v>2672</v>
      </c>
      <c r="B871" s="41" t="s">
        <v>2430</v>
      </c>
      <c r="C871" s="42" t="s">
        <v>1801</v>
      </c>
      <c r="D871" s="42" t="s">
        <v>1445</v>
      </c>
      <c r="E871" s="42" t="s">
        <v>2774</v>
      </c>
      <c r="F871" s="43">
        <v>1</v>
      </c>
      <c r="G871" s="23" t="str">
        <f t="shared" si="11"/>
        <v>070041</v>
      </c>
    </row>
    <row r="872" spans="1:7" ht="14.25" customHeight="1" x14ac:dyDescent="0.15">
      <c r="A872" s="40">
        <v>2673</v>
      </c>
      <c r="B872" s="41" t="s">
        <v>2431</v>
      </c>
      <c r="C872" s="42" t="s">
        <v>1802</v>
      </c>
      <c r="D872" s="42" t="s">
        <v>1445</v>
      </c>
      <c r="E872" s="42" t="s">
        <v>2774</v>
      </c>
      <c r="F872" s="43">
        <v>1</v>
      </c>
      <c r="G872" s="23" t="str">
        <f t="shared" ref="G872:G935" si="12">VLOOKUP(E872,学校番号,2,FALSE)</f>
        <v>070041</v>
      </c>
    </row>
    <row r="873" spans="1:7" ht="14.25" customHeight="1" x14ac:dyDescent="0.15">
      <c r="A873" s="40">
        <v>2674</v>
      </c>
      <c r="B873" s="41" t="s">
        <v>2432</v>
      </c>
      <c r="C873" s="42" t="s">
        <v>1803</v>
      </c>
      <c r="D873" s="42" t="s">
        <v>1446</v>
      </c>
      <c r="E873" s="42" t="s">
        <v>2771</v>
      </c>
      <c r="F873" s="43">
        <v>2</v>
      </c>
      <c r="G873" s="23" t="str">
        <f t="shared" si="12"/>
        <v>070055</v>
      </c>
    </row>
    <row r="874" spans="1:7" ht="14.25" customHeight="1" x14ac:dyDescent="0.15">
      <c r="A874" s="40">
        <v>2675</v>
      </c>
      <c r="B874" s="41" t="s">
        <v>2433</v>
      </c>
      <c r="C874" s="42" t="s">
        <v>1804</v>
      </c>
      <c r="D874" s="42" t="s">
        <v>1445</v>
      </c>
      <c r="E874" s="42" t="s">
        <v>2768</v>
      </c>
      <c r="F874" s="43">
        <v>1</v>
      </c>
      <c r="G874" s="23" t="str">
        <f t="shared" si="12"/>
        <v>070034</v>
      </c>
    </row>
    <row r="875" spans="1:7" ht="14.25" customHeight="1" x14ac:dyDescent="0.15">
      <c r="A875" s="40">
        <v>2676</v>
      </c>
      <c r="B875" s="41" t="s">
        <v>2434</v>
      </c>
      <c r="C875" s="42" t="s">
        <v>1805</v>
      </c>
      <c r="D875" s="42" t="s">
        <v>1445</v>
      </c>
      <c r="E875" s="42" t="s">
        <v>2773</v>
      </c>
      <c r="F875" s="43">
        <v>1</v>
      </c>
      <c r="G875" s="23" t="str">
        <f t="shared" si="12"/>
        <v>070038</v>
      </c>
    </row>
    <row r="876" spans="1:7" ht="14.25" customHeight="1" x14ac:dyDescent="0.15">
      <c r="A876" s="40">
        <v>2677</v>
      </c>
      <c r="B876" s="41" t="s">
        <v>2435</v>
      </c>
      <c r="C876" s="42" t="s">
        <v>1806</v>
      </c>
      <c r="D876" s="42" t="s">
        <v>1445</v>
      </c>
      <c r="E876" s="42" t="s">
        <v>2803</v>
      </c>
      <c r="F876" s="43">
        <v>1</v>
      </c>
      <c r="G876" s="23" t="str">
        <f t="shared" si="12"/>
        <v>070022</v>
      </c>
    </row>
    <row r="877" spans="1:7" ht="14.25" customHeight="1" x14ac:dyDescent="0.15">
      <c r="A877" s="40">
        <v>2678</v>
      </c>
      <c r="B877" s="41" t="s">
        <v>2436</v>
      </c>
      <c r="C877" s="42" t="s">
        <v>1807</v>
      </c>
      <c r="D877" s="42" t="s">
        <v>1445</v>
      </c>
      <c r="E877" s="42" t="s">
        <v>2803</v>
      </c>
      <c r="F877" s="43">
        <v>1</v>
      </c>
      <c r="G877" s="23" t="str">
        <f t="shared" si="12"/>
        <v>070022</v>
      </c>
    </row>
    <row r="878" spans="1:7" ht="14.25" customHeight="1" x14ac:dyDescent="0.15">
      <c r="A878" s="40">
        <v>2679</v>
      </c>
      <c r="B878" s="41" t="s">
        <v>2437</v>
      </c>
      <c r="C878" s="42" t="s">
        <v>1808</v>
      </c>
      <c r="D878" s="42" t="s">
        <v>1446</v>
      </c>
      <c r="E878" s="42" t="s">
        <v>2803</v>
      </c>
      <c r="F878" s="43">
        <v>2</v>
      </c>
      <c r="G878" s="23" t="str">
        <f t="shared" si="12"/>
        <v>070022</v>
      </c>
    </row>
    <row r="879" spans="1:7" ht="14.25" customHeight="1" x14ac:dyDescent="0.15">
      <c r="A879" s="40">
        <v>2680</v>
      </c>
      <c r="B879" s="41" t="s">
        <v>2438</v>
      </c>
      <c r="C879" s="42" t="s">
        <v>1809</v>
      </c>
      <c r="D879" s="42" t="s">
        <v>1445</v>
      </c>
      <c r="E879" s="42" t="s">
        <v>2803</v>
      </c>
      <c r="F879" s="43">
        <v>1</v>
      </c>
      <c r="G879" s="23" t="str">
        <f t="shared" si="12"/>
        <v>070022</v>
      </c>
    </row>
    <row r="880" spans="1:7" ht="14.25" customHeight="1" x14ac:dyDescent="0.15">
      <c r="A880" s="40">
        <v>2681</v>
      </c>
      <c r="B880" s="41" t="s">
        <v>2439</v>
      </c>
      <c r="C880" s="42" t="s">
        <v>1810</v>
      </c>
      <c r="D880" s="42" t="s">
        <v>1445</v>
      </c>
      <c r="E880" s="42" t="s">
        <v>2778</v>
      </c>
      <c r="F880" s="43">
        <v>1</v>
      </c>
      <c r="G880" s="23" t="str">
        <f t="shared" si="12"/>
        <v>070039</v>
      </c>
    </row>
    <row r="881" spans="1:7" ht="14.25" customHeight="1" x14ac:dyDescent="0.15">
      <c r="A881" s="40">
        <v>2682</v>
      </c>
      <c r="B881" s="41" t="s">
        <v>2440</v>
      </c>
      <c r="C881" s="42" t="s">
        <v>1811</v>
      </c>
      <c r="D881" s="42" t="s">
        <v>1445</v>
      </c>
      <c r="E881" s="42" t="s">
        <v>2778</v>
      </c>
      <c r="F881" s="43">
        <v>1</v>
      </c>
      <c r="G881" s="23" t="str">
        <f t="shared" si="12"/>
        <v>070039</v>
      </c>
    </row>
    <row r="882" spans="1:7" ht="14.25" customHeight="1" x14ac:dyDescent="0.15">
      <c r="A882" s="40">
        <v>2683</v>
      </c>
      <c r="B882" s="41" t="s">
        <v>2441</v>
      </c>
      <c r="C882" s="42" t="s">
        <v>1812</v>
      </c>
      <c r="D882" s="42" t="s">
        <v>1446</v>
      </c>
      <c r="E882" s="42" t="s">
        <v>2772</v>
      </c>
      <c r="F882" s="43">
        <v>2</v>
      </c>
      <c r="G882" s="23" t="str">
        <f t="shared" si="12"/>
        <v>070037</v>
      </c>
    </row>
    <row r="883" spans="1:7" ht="14.25" customHeight="1" x14ac:dyDescent="0.15">
      <c r="A883" s="40">
        <v>2685</v>
      </c>
      <c r="B883" s="41" t="s">
        <v>2442</v>
      </c>
      <c r="C883" s="42" t="s">
        <v>1813</v>
      </c>
      <c r="D883" s="42" t="s">
        <v>1445</v>
      </c>
      <c r="E883" s="42" t="s">
        <v>2841</v>
      </c>
      <c r="F883" s="43">
        <v>1</v>
      </c>
      <c r="G883" s="23" t="str">
        <f t="shared" si="12"/>
        <v>070049</v>
      </c>
    </row>
    <row r="884" spans="1:7" ht="14.25" customHeight="1" x14ac:dyDescent="0.15">
      <c r="A884" s="40">
        <v>2686</v>
      </c>
      <c r="B884" s="41" t="s">
        <v>2443</v>
      </c>
      <c r="C884" s="42" t="s">
        <v>1814</v>
      </c>
      <c r="D884" s="42" t="s">
        <v>1446</v>
      </c>
      <c r="E884" s="42" t="s">
        <v>2769</v>
      </c>
      <c r="F884" s="43">
        <v>2</v>
      </c>
      <c r="G884" s="23" t="str">
        <f t="shared" si="12"/>
        <v>070036</v>
      </c>
    </row>
    <row r="885" spans="1:7" ht="14.25" customHeight="1" x14ac:dyDescent="0.15">
      <c r="A885" s="40">
        <v>2700</v>
      </c>
      <c r="B885" s="41" t="s">
        <v>2444</v>
      </c>
      <c r="C885" s="42" t="s">
        <v>1815</v>
      </c>
      <c r="D885" s="42" t="s">
        <v>1446</v>
      </c>
      <c r="E885" s="42" t="s">
        <v>2767</v>
      </c>
      <c r="F885" s="43">
        <v>2</v>
      </c>
      <c r="G885" s="23" t="str">
        <f t="shared" si="12"/>
        <v>070035</v>
      </c>
    </row>
    <row r="886" spans="1:7" ht="14.25" customHeight="1" x14ac:dyDescent="0.15">
      <c r="A886" s="40">
        <v>2701</v>
      </c>
      <c r="B886" s="41" t="s">
        <v>2445</v>
      </c>
      <c r="C886" s="42" t="s">
        <v>1816</v>
      </c>
      <c r="D886" s="42" t="s">
        <v>1446</v>
      </c>
      <c r="E886" s="42" t="s">
        <v>2779</v>
      </c>
      <c r="F886" s="43">
        <v>2</v>
      </c>
      <c r="G886" s="23" t="str">
        <f t="shared" si="12"/>
        <v>070066</v>
      </c>
    </row>
    <row r="887" spans="1:7" ht="14.25" customHeight="1" x14ac:dyDescent="0.15">
      <c r="A887" s="40">
        <v>2702</v>
      </c>
      <c r="B887" s="41" t="s">
        <v>2446</v>
      </c>
      <c r="C887" s="42" t="s">
        <v>1817</v>
      </c>
      <c r="D887" s="42" t="s">
        <v>1445</v>
      </c>
      <c r="E887" s="42" t="s">
        <v>2779</v>
      </c>
      <c r="F887" s="43">
        <v>1</v>
      </c>
      <c r="G887" s="23" t="str">
        <f t="shared" si="12"/>
        <v>070066</v>
      </c>
    </row>
    <row r="888" spans="1:7" ht="14.25" customHeight="1" x14ac:dyDescent="0.15">
      <c r="A888" s="40">
        <v>2703</v>
      </c>
      <c r="B888" s="41" t="s">
        <v>2447</v>
      </c>
      <c r="C888" s="42" t="s">
        <v>1818</v>
      </c>
      <c r="D888" s="42" t="s">
        <v>1445</v>
      </c>
      <c r="E888" s="42" t="s">
        <v>2779</v>
      </c>
      <c r="F888" s="43">
        <v>1</v>
      </c>
      <c r="G888" s="23" t="str">
        <f t="shared" si="12"/>
        <v>070066</v>
      </c>
    </row>
    <row r="889" spans="1:7" ht="14.25" customHeight="1" x14ac:dyDescent="0.15">
      <c r="A889" s="40">
        <v>2704</v>
      </c>
      <c r="B889" s="41" t="s">
        <v>2448</v>
      </c>
      <c r="C889" s="42" t="s">
        <v>1819</v>
      </c>
      <c r="D889" s="42" t="s">
        <v>1445</v>
      </c>
      <c r="E889" s="42" t="s">
        <v>2779</v>
      </c>
      <c r="F889" s="43">
        <v>1</v>
      </c>
      <c r="G889" s="23" t="str">
        <f t="shared" si="12"/>
        <v>070066</v>
      </c>
    </row>
    <row r="890" spans="1:7" ht="14.25" customHeight="1" x14ac:dyDescent="0.15">
      <c r="A890" s="40">
        <v>2705</v>
      </c>
      <c r="B890" s="41" t="s">
        <v>2449</v>
      </c>
      <c r="C890" s="42" t="s">
        <v>1820</v>
      </c>
      <c r="D890" s="42" t="s">
        <v>1445</v>
      </c>
      <c r="E890" s="42" t="s">
        <v>2779</v>
      </c>
      <c r="F890" s="43">
        <v>1</v>
      </c>
      <c r="G890" s="23" t="str">
        <f t="shared" si="12"/>
        <v>070066</v>
      </c>
    </row>
    <row r="891" spans="1:7" ht="14.25" customHeight="1" x14ac:dyDescent="0.15">
      <c r="A891" s="40">
        <v>2706</v>
      </c>
      <c r="B891" s="41" t="s">
        <v>2450</v>
      </c>
      <c r="C891" s="42" t="s">
        <v>1821</v>
      </c>
      <c r="D891" s="42" t="s">
        <v>1445</v>
      </c>
      <c r="E891" s="42" t="s">
        <v>2779</v>
      </c>
      <c r="F891" s="43">
        <v>1</v>
      </c>
      <c r="G891" s="23" t="str">
        <f t="shared" si="12"/>
        <v>070066</v>
      </c>
    </row>
    <row r="892" spans="1:7" ht="14.25" customHeight="1" x14ac:dyDescent="0.15">
      <c r="A892" s="40">
        <v>2707</v>
      </c>
      <c r="B892" s="41" t="s">
        <v>2451</v>
      </c>
      <c r="C892" s="42" t="s">
        <v>1822</v>
      </c>
      <c r="D892" s="42" t="s">
        <v>1445</v>
      </c>
      <c r="E892" s="42" t="s">
        <v>2779</v>
      </c>
      <c r="F892" s="43">
        <v>1</v>
      </c>
      <c r="G892" s="23" t="str">
        <f t="shared" si="12"/>
        <v>070066</v>
      </c>
    </row>
    <row r="893" spans="1:7" ht="14.25" customHeight="1" x14ac:dyDescent="0.15">
      <c r="A893" s="40">
        <v>2708</v>
      </c>
      <c r="B893" s="41" t="s">
        <v>2452</v>
      </c>
      <c r="C893" s="42" t="s">
        <v>1823</v>
      </c>
      <c r="D893" s="42" t="s">
        <v>1445</v>
      </c>
      <c r="E893" s="42" t="s">
        <v>2779</v>
      </c>
      <c r="F893" s="43">
        <v>1</v>
      </c>
      <c r="G893" s="23" t="str">
        <f t="shared" si="12"/>
        <v>070066</v>
      </c>
    </row>
    <row r="894" spans="1:7" ht="14.25" customHeight="1" x14ac:dyDescent="0.15">
      <c r="A894" s="40">
        <v>2709</v>
      </c>
      <c r="B894" s="41" t="s">
        <v>2453</v>
      </c>
      <c r="C894" s="42" t="s">
        <v>1824</v>
      </c>
      <c r="D894" s="42" t="s">
        <v>1445</v>
      </c>
      <c r="E894" s="42" t="s">
        <v>2779</v>
      </c>
      <c r="F894" s="43">
        <v>1</v>
      </c>
      <c r="G894" s="23" t="str">
        <f t="shared" si="12"/>
        <v>070066</v>
      </c>
    </row>
    <row r="895" spans="1:7" ht="14.25" customHeight="1" x14ac:dyDescent="0.15">
      <c r="A895" s="40">
        <v>2710</v>
      </c>
      <c r="B895" s="41" t="s">
        <v>2454</v>
      </c>
      <c r="C895" s="42" t="s">
        <v>1825</v>
      </c>
      <c r="D895" s="42" t="s">
        <v>1445</v>
      </c>
      <c r="E895" s="42" t="s">
        <v>2779</v>
      </c>
      <c r="F895" s="43">
        <v>1</v>
      </c>
      <c r="G895" s="23" t="str">
        <f t="shared" si="12"/>
        <v>070066</v>
      </c>
    </row>
    <row r="896" spans="1:7" ht="14.25" customHeight="1" x14ac:dyDescent="0.15">
      <c r="A896" s="40">
        <v>2711</v>
      </c>
      <c r="B896" s="41" t="s">
        <v>2455</v>
      </c>
      <c r="C896" s="42" t="s">
        <v>1826</v>
      </c>
      <c r="D896" s="42" t="s">
        <v>1445</v>
      </c>
      <c r="E896" s="42" t="s">
        <v>2779</v>
      </c>
      <c r="F896" s="43">
        <v>1</v>
      </c>
      <c r="G896" s="23" t="str">
        <f t="shared" si="12"/>
        <v>070066</v>
      </c>
    </row>
    <row r="897" spans="1:7" ht="14.25" customHeight="1" x14ac:dyDescent="0.15">
      <c r="A897" s="40">
        <v>2712</v>
      </c>
      <c r="B897" s="41" t="s">
        <v>2456</v>
      </c>
      <c r="C897" s="42" t="s">
        <v>1827</v>
      </c>
      <c r="D897" s="42" t="s">
        <v>1445</v>
      </c>
      <c r="E897" s="42" t="s">
        <v>2779</v>
      </c>
      <c r="F897" s="43">
        <v>1</v>
      </c>
      <c r="G897" s="23" t="str">
        <f t="shared" si="12"/>
        <v>070066</v>
      </c>
    </row>
    <row r="898" spans="1:7" ht="14.25" customHeight="1" x14ac:dyDescent="0.15">
      <c r="A898" s="40">
        <v>2713</v>
      </c>
      <c r="B898" s="41" t="s">
        <v>2457</v>
      </c>
      <c r="C898" s="42" t="s">
        <v>1828</v>
      </c>
      <c r="D898" s="42" t="s">
        <v>1446</v>
      </c>
      <c r="E898" s="42" t="s">
        <v>2779</v>
      </c>
      <c r="F898" s="43">
        <v>2</v>
      </c>
      <c r="G898" s="23" t="str">
        <f t="shared" si="12"/>
        <v>070066</v>
      </c>
    </row>
    <row r="899" spans="1:7" ht="14.25" customHeight="1" x14ac:dyDescent="0.15">
      <c r="A899" s="40">
        <v>2714</v>
      </c>
      <c r="B899" s="41" t="s">
        <v>2458</v>
      </c>
      <c r="C899" s="42" t="s">
        <v>1829</v>
      </c>
      <c r="D899" s="42" t="s">
        <v>1445</v>
      </c>
      <c r="E899" s="42" t="s">
        <v>2779</v>
      </c>
      <c r="F899" s="43">
        <v>1</v>
      </c>
      <c r="G899" s="23" t="str">
        <f t="shared" si="12"/>
        <v>070066</v>
      </c>
    </row>
    <row r="900" spans="1:7" ht="14.25" customHeight="1" x14ac:dyDescent="0.15">
      <c r="A900" s="40">
        <v>2715</v>
      </c>
      <c r="B900" s="41" t="s">
        <v>2459</v>
      </c>
      <c r="C900" s="42" t="s">
        <v>1830</v>
      </c>
      <c r="D900" s="42" t="s">
        <v>1445</v>
      </c>
      <c r="E900" s="42" t="s">
        <v>2779</v>
      </c>
      <c r="F900" s="43">
        <v>1</v>
      </c>
      <c r="G900" s="23" t="str">
        <f t="shared" si="12"/>
        <v>070066</v>
      </c>
    </row>
    <row r="901" spans="1:7" ht="14.25" customHeight="1" x14ac:dyDescent="0.15">
      <c r="A901" s="40">
        <v>2716</v>
      </c>
      <c r="B901" s="41" t="s">
        <v>2460</v>
      </c>
      <c r="C901" s="42" t="s">
        <v>1831</v>
      </c>
      <c r="D901" s="42" t="s">
        <v>1445</v>
      </c>
      <c r="E901" s="42" t="s">
        <v>2779</v>
      </c>
      <c r="F901" s="43">
        <v>1</v>
      </c>
      <c r="G901" s="23" t="str">
        <f t="shared" si="12"/>
        <v>070066</v>
      </c>
    </row>
    <row r="902" spans="1:7" ht="14.25" customHeight="1" x14ac:dyDescent="0.15">
      <c r="A902" s="40">
        <v>2717</v>
      </c>
      <c r="B902" s="41" t="s">
        <v>2461</v>
      </c>
      <c r="C902" s="42" t="s">
        <v>1832</v>
      </c>
      <c r="D902" s="42" t="s">
        <v>1445</v>
      </c>
      <c r="E902" s="42" t="s">
        <v>2779</v>
      </c>
      <c r="F902" s="43">
        <v>1</v>
      </c>
      <c r="G902" s="23" t="str">
        <f t="shared" si="12"/>
        <v>070066</v>
      </c>
    </row>
    <row r="903" spans="1:7" ht="14.25" customHeight="1" x14ac:dyDescent="0.15">
      <c r="A903" s="40">
        <v>2718</v>
      </c>
      <c r="B903" s="41" t="s">
        <v>2462</v>
      </c>
      <c r="C903" s="42" t="s">
        <v>1833</v>
      </c>
      <c r="D903" s="42" t="s">
        <v>1446</v>
      </c>
      <c r="E903" s="42" t="s">
        <v>2779</v>
      </c>
      <c r="F903" s="43">
        <v>2</v>
      </c>
      <c r="G903" s="23" t="str">
        <f t="shared" si="12"/>
        <v>070066</v>
      </c>
    </row>
    <row r="904" spans="1:7" ht="14.25" customHeight="1" x14ac:dyDescent="0.15">
      <c r="A904" s="40">
        <v>2719</v>
      </c>
      <c r="B904" s="41" t="s">
        <v>2463</v>
      </c>
      <c r="C904" s="42" t="s">
        <v>1834</v>
      </c>
      <c r="D904" s="42" t="s">
        <v>1445</v>
      </c>
      <c r="E904" s="42" t="s">
        <v>2779</v>
      </c>
      <c r="F904" s="43">
        <v>1</v>
      </c>
      <c r="G904" s="23" t="str">
        <f t="shared" si="12"/>
        <v>070066</v>
      </c>
    </row>
    <row r="905" spans="1:7" ht="14.25" customHeight="1" x14ac:dyDescent="0.15">
      <c r="A905" s="40">
        <v>2720</v>
      </c>
      <c r="B905" s="41" t="s">
        <v>2464</v>
      </c>
      <c r="C905" s="42" t="s">
        <v>1835</v>
      </c>
      <c r="D905" s="42" t="s">
        <v>1445</v>
      </c>
      <c r="E905" s="42" t="s">
        <v>2779</v>
      </c>
      <c r="F905" s="43">
        <v>1</v>
      </c>
      <c r="G905" s="23" t="str">
        <f t="shared" si="12"/>
        <v>070066</v>
      </c>
    </row>
    <row r="906" spans="1:7" ht="14.25" customHeight="1" x14ac:dyDescent="0.15">
      <c r="A906" s="40">
        <v>2721</v>
      </c>
      <c r="B906" s="41" t="s">
        <v>2465</v>
      </c>
      <c r="C906" s="42" t="s">
        <v>1836</v>
      </c>
      <c r="D906" s="42" t="s">
        <v>1445</v>
      </c>
      <c r="E906" s="42" t="s">
        <v>2779</v>
      </c>
      <c r="F906" s="43">
        <v>1</v>
      </c>
      <c r="G906" s="23" t="str">
        <f t="shared" si="12"/>
        <v>070066</v>
      </c>
    </row>
    <row r="907" spans="1:7" ht="14.25" customHeight="1" x14ac:dyDescent="0.15">
      <c r="A907" s="40">
        <v>2780</v>
      </c>
      <c r="B907" s="41" t="s">
        <v>2466</v>
      </c>
      <c r="C907" s="42" t="s">
        <v>1837</v>
      </c>
      <c r="D907" s="42" t="s">
        <v>1446</v>
      </c>
      <c r="E907" s="42" t="s">
        <v>2772</v>
      </c>
      <c r="F907" s="43">
        <v>2</v>
      </c>
      <c r="G907" s="23" t="str">
        <f t="shared" si="12"/>
        <v>070037</v>
      </c>
    </row>
    <row r="908" spans="1:7" ht="14.25" customHeight="1" x14ac:dyDescent="0.15">
      <c r="A908" s="40">
        <v>2781</v>
      </c>
      <c r="B908" s="41" t="s">
        <v>2467</v>
      </c>
      <c r="C908" s="42" t="s">
        <v>1838</v>
      </c>
      <c r="D908" s="42" t="s">
        <v>1445</v>
      </c>
      <c r="E908" s="42" t="s">
        <v>2780</v>
      </c>
      <c r="F908" s="43">
        <v>1</v>
      </c>
      <c r="G908" s="23" t="str">
        <f t="shared" si="12"/>
        <v>070045</v>
      </c>
    </row>
    <row r="909" spans="1:7" ht="14.25" customHeight="1" x14ac:dyDescent="0.15">
      <c r="A909" s="40">
        <v>2801</v>
      </c>
      <c r="B909" s="41" t="s">
        <v>2468</v>
      </c>
      <c r="C909" s="42" t="s">
        <v>1839</v>
      </c>
      <c r="D909" s="42" t="s">
        <v>1445</v>
      </c>
      <c r="E909" s="42" t="s">
        <v>2781</v>
      </c>
      <c r="F909" s="43">
        <v>1</v>
      </c>
      <c r="G909" s="23" t="str">
        <f t="shared" si="12"/>
        <v>070033</v>
      </c>
    </row>
    <row r="910" spans="1:7" ht="14.25" customHeight="1" x14ac:dyDescent="0.15">
      <c r="A910" s="40">
        <v>2802</v>
      </c>
      <c r="B910" s="41" t="s">
        <v>2469</v>
      </c>
      <c r="C910" s="42" t="s">
        <v>1840</v>
      </c>
      <c r="D910" s="42" t="s">
        <v>1445</v>
      </c>
      <c r="E910" s="42" t="s">
        <v>2781</v>
      </c>
      <c r="F910" s="43">
        <v>1</v>
      </c>
      <c r="G910" s="23" t="str">
        <f t="shared" si="12"/>
        <v>070033</v>
      </c>
    </row>
    <row r="911" spans="1:7" ht="14.25" customHeight="1" x14ac:dyDescent="0.15">
      <c r="A911" s="40">
        <v>2803</v>
      </c>
      <c r="B911" s="41" t="s">
        <v>2470</v>
      </c>
      <c r="C911" s="42" t="s">
        <v>1841</v>
      </c>
      <c r="D911" s="42" t="s">
        <v>1445</v>
      </c>
      <c r="E911" s="42" t="s">
        <v>2781</v>
      </c>
      <c r="F911" s="43">
        <v>1</v>
      </c>
      <c r="G911" s="23" t="str">
        <f t="shared" si="12"/>
        <v>070033</v>
      </c>
    </row>
    <row r="912" spans="1:7" ht="14.25" customHeight="1" x14ac:dyDescent="0.15">
      <c r="A912" s="40">
        <v>2804</v>
      </c>
      <c r="B912" s="41" t="s">
        <v>2471</v>
      </c>
      <c r="C912" s="42" t="s">
        <v>1842</v>
      </c>
      <c r="D912" s="42" t="s">
        <v>1445</v>
      </c>
      <c r="E912" s="42" t="s">
        <v>2781</v>
      </c>
      <c r="F912" s="43">
        <v>1</v>
      </c>
      <c r="G912" s="23" t="str">
        <f t="shared" si="12"/>
        <v>070033</v>
      </c>
    </row>
    <row r="913" spans="1:7" ht="14.25" customHeight="1" x14ac:dyDescent="0.15">
      <c r="A913" s="40">
        <v>2805</v>
      </c>
      <c r="B913" s="41" t="s">
        <v>2472</v>
      </c>
      <c r="C913" s="42" t="s">
        <v>1843</v>
      </c>
      <c r="D913" s="42" t="s">
        <v>1445</v>
      </c>
      <c r="E913" s="42" t="s">
        <v>2781</v>
      </c>
      <c r="F913" s="43">
        <v>1</v>
      </c>
      <c r="G913" s="23" t="str">
        <f t="shared" si="12"/>
        <v>070033</v>
      </c>
    </row>
    <row r="914" spans="1:7" ht="14.25" customHeight="1" x14ac:dyDescent="0.15">
      <c r="A914" s="40">
        <v>2806</v>
      </c>
      <c r="B914" s="41" t="s">
        <v>2473</v>
      </c>
      <c r="C914" s="42" t="s">
        <v>1844</v>
      </c>
      <c r="D914" s="42" t="s">
        <v>1445</v>
      </c>
      <c r="E914" s="42" t="s">
        <v>2781</v>
      </c>
      <c r="F914" s="43">
        <v>1</v>
      </c>
      <c r="G914" s="23" t="str">
        <f t="shared" si="12"/>
        <v>070033</v>
      </c>
    </row>
    <row r="915" spans="1:7" ht="14.25" customHeight="1" x14ac:dyDescent="0.15">
      <c r="A915" s="40">
        <v>2807</v>
      </c>
      <c r="B915" s="41" t="s">
        <v>2474</v>
      </c>
      <c r="C915" s="42" t="s">
        <v>1845</v>
      </c>
      <c r="D915" s="42" t="s">
        <v>1446</v>
      </c>
      <c r="E915" s="42" t="s">
        <v>2781</v>
      </c>
      <c r="F915" s="43">
        <v>2</v>
      </c>
      <c r="G915" s="23" t="str">
        <f t="shared" si="12"/>
        <v>070033</v>
      </c>
    </row>
    <row r="916" spans="1:7" ht="14.25" customHeight="1" x14ac:dyDescent="0.15">
      <c r="A916" s="40">
        <v>2808</v>
      </c>
      <c r="B916" s="41" t="s">
        <v>2475</v>
      </c>
      <c r="C916" s="42" t="s">
        <v>1820</v>
      </c>
      <c r="D916" s="42" t="s">
        <v>1445</v>
      </c>
      <c r="E916" s="42" t="s">
        <v>2781</v>
      </c>
      <c r="F916" s="43">
        <v>1</v>
      </c>
      <c r="G916" s="23" t="str">
        <f t="shared" si="12"/>
        <v>070033</v>
      </c>
    </row>
    <row r="917" spans="1:7" ht="14.25" customHeight="1" x14ac:dyDescent="0.15">
      <c r="A917" s="40">
        <v>2809</v>
      </c>
      <c r="B917" s="41" t="s">
        <v>2476</v>
      </c>
      <c r="C917" s="42" t="s">
        <v>1846</v>
      </c>
      <c r="D917" s="42" t="s">
        <v>1446</v>
      </c>
      <c r="E917" s="42" t="s">
        <v>2781</v>
      </c>
      <c r="F917" s="43">
        <v>2</v>
      </c>
      <c r="G917" s="23" t="str">
        <f t="shared" si="12"/>
        <v>070033</v>
      </c>
    </row>
    <row r="918" spans="1:7" ht="14.25" customHeight="1" x14ac:dyDescent="0.15">
      <c r="A918" s="40">
        <v>2810</v>
      </c>
      <c r="B918" s="41" t="s">
        <v>2477</v>
      </c>
      <c r="C918" s="42" t="s">
        <v>1847</v>
      </c>
      <c r="D918" s="42" t="s">
        <v>1446</v>
      </c>
      <c r="E918" s="42" t="s">
        <v>2781</v>
      </c>
      <c r="F918" s="43">
        <v>2</v>
      </c>
      <c r="G918" s="23" t="str">
        <f t="shared" si="12"/>
        <v>070033</v>
      </c>
    </row>
    <row r="919" spans="1:7" ht="14.25" customHeight="1" x14ac:dyDescent="0.15">
      <c r="A919" s="40">
        <v>2811</v>
      </c>
      <c r="B919" s="41" t="s">
        <v>2478</v>
      </c>
      <c r="C919" s="42" t="s">
        <v>1848</v>
      </c>
      <c r="D919" s="42" t="s">
        <v>1446</v>
      </c>
      <c r="E919" s="42" t="s">
        <v>2781</v>
      </c>
      <c r="F919" s="43">
        <v>2</v>
      </c>
      <c r="G919" s="23" t="str">
        <f t="shared" si="12"/>
        <v>070033</v>
      </c>
    </row>
    <row r="920" spans="1:7" ht="14.25" customHeight="1" x14ac:dyDescent="0.15">
      <c r="A920" s="40">
        <v>2812</v>
      </c>
      <c r="B920" s="41" t="s">
        <v>2479</v>
      </c>
      <c r="C920" s="42" t="s">
        <v>1849</v>
      </c>
      <c r="D920" s="42" t="s">
        <v>1445</v>
      </c>
      <c r="E920" s="42" t="s">
        <v>2781</v>
      </c>
      <c r="F920" s="43">
        <v>1</v>
      </c>
      <c r="G920" s="23" t="str">
        <f t="shared" si="12"/>
        <v>070033</v>
      </c>
    </row>
    <row r="921" spans="1:7" ht="14.25" customHeight="1" x14ac:dyDescent="0.15">
      <c r="A921" s="40">
        <v>2813</v>
      </c>
      <c r="B921" s="41" t="s">
        <v>2480</v>
      </c>
      <c r="C921" s="42" t="s">
        <v>1850</v>
      </c>
      <c r="D921" s="42" t="s">
        <v>1446</v>
      </c>
      <c r="E921" s="42" t="s">
        <v>2781</v>
      </c>
      <c r="F921" s="43">
        <v>2</v>
      </c>
      <c r="G921" s="23" t="str">
        <f t="shared" si="12"/>
        <v>070033</v>
      </c>
    </row>
    <row r="922" spans="1:7" ht="14.25" customHeight="1" x14ac:dyDescent="0.15">
      <c r="A922" s="40">
        <v>2814</v>
      </c>
      <c r="B922" s="41" t="s">
        <v>2481</v>
      </c>
      <c r="C922" s="42" t="s">
        <v>1851</v>
      </c>
      <c r="D922" s="42" t="s">
        <v>1445</v>
      </c>
      <c r="E922" s="42" t="s">
        <v>2781</v>
      </c>
      <c r="F922" s="43">
        <v>1</v>
      </c>
      <c r="G922" s="23" t="str">
        <f t="shared" si="12"/>
        <v>070033</v>
      </c>
    </row>
    <row r="923" spans="1:7" ht="14.25" customHeight="1" x14ac:dyDescent="0.15">
      <c r="A923" s="40">
        <v>2815</v>
      </c>
      <c r="B923" s="41" t="s">
        <v>2482</v>
      </c>
      <c r="C923" s="42" t="s">
        <v>1852</v>
      </c>
      <c r="D923" s="42" t="s">
        <v>1446</v>
      </c>
      <c r="E923" s="42" t="s">
        <v>2781</v>
      </c>
      <c r="F923" s="43">
        <v>2</v>
      </c>
      <c r="G923" s="23" t="str">
        <f t="shared" si="12"/>
        <v>070033</v>
      </c>
    </row>
    <row r="924" spans="1:7" ht="14.25" customHeight="1" x14ac:dyDescent="0.15">
      <c r="A924" s="40">
        <v>2816</v>
      </c>
      <c r="B924" s="41" t="s">
        <v>2483</v>
      </c>
      <c r="C924" s="42" t="s">
        <v>1853</v>
      </c>
      <c r="D924" s="42" t="s">
        <v>1446</v>
      </c>
      <c r="E924" s="42" t="s">
        <v>2781</v>
      </c>
      <c r="F924" s="43">
        <v>2</v>
      </c>
      <c r="G924" s="23" t="str">
        <f t="shared" si="12"/>
        <v>070033</v>
      </c>
    </row>
    <row r="925" spans="1:7" ht="14.25" customHeight="1" x14ac:dyDescent="0.15">
      <c r="A925" s="40">
        <v>2817</v>
      </c>
      <c r="B925" s="41" t="s">
        <v>2484</v>
      </c>
      <c r="C925" s="42" t="s">
        <v>1854</v>
      </c>
      <c r="D925" s="42" t="s">
        <v>1445</v>
      </c>
      <c r="E925" s="42" t="s">
        <v>2781</v>
      </c>
      <c r="F925" s="43">
        <v>1</v>
      </c>
      <c r="G925" s="23" t="str">
        <f t="shared" si="12"/>
        <v>070033</v>
      </c>
    </row>
    <row r="926" spans="1:7" ht="14.25" customHeight="1" x14ac:dyDescent="0.15">
      <c r="A926" s="40">
        <v>2818</v>
      </c>
      <c r="B926" s="41" t="s">
        <v>2485</v>
      </c>
      <c r="C926" s="42" t="s">
        <v>1855</v>
      </c>
      <c r="D926" s="42" t="s">
        <v>1446</v>
      </c>
      <c r="E926" s="42" t="s">
        <v>2781</v>
      </c>
      <c r="F926" s="43">
        <v>2</v>
      </c>
      <c r="G926" s="23" t="str">
        <f t="shared" si="12"/>
        <v>070033</v>
      </c>
    </row>
    <row r="927" spans="1:7" ht="14.25" customHeight="1" x14ac:dyDescent="0.15">
      <c r="A927" s="40">
        <v>2819</v>
      </c>
      <c r="B927" s="41" t="s">
        <v>2486</v>
      </c>
      <c r="C927" s="42" t="s">
        <v>1856</v>
      </c>
      <c r="D927" s="42" t="s">
        <v>1446</v>
      </c>
      <c r="E927" s="42" t="s">
        <v>2781</v>
      </c>
      <c r="F927" s="43">
        <v>2</v>
      </c>
      <c r="G927" s="23" t="str">
        <f t="shared" si="12"/>
        <v>070033</v>
      </c>
    </row>
    <row r="928" spans="1:7" ht="14.25" customHeight="1" x14ac:dyDescent="0.15">
      <c r="A928" s="40">
        <v>2820</v>
      </c>
      <c r="B928" s="41" t="s">
        <v>2487</v>
      </c>
      <c r="C928" s="42" t="s">
        <v>1857</v>
      </c>
      <c r="D928" s="42" t="s">
        <v>1445</v>
      </c>
      <c r="E928" s="42" t="s">
        <v>2781</v>
      </c>
      <c r="F928" s="43">
        <v>1</v>
      </c>
      <c r="G928" s="23" t="str">
        <f t="shared" si="12"/>
        <v>070033</v>
      </c>
    </row>
    <row r="929" spans="1:7" ht="14.25" customHeight="1" x14ac:dyDescent="0.15">
      <c r="A929" s="40">
        <v>2821</v>
      </c>
      <c r="B929" s="41" t="s">
        <v>2488</v>
      </c>
      <c r="C929" s="42" t="s">
        <v>1858</v>
      </c>
      <c r="D929" s="42" t="s">
        <v>1446</v>
      </c>
      <c r="E929" s="42" t="s">
        <v>2781</v>
      </c>
      <c r="F929" s="43">
        <v>2</v>
      </c>
      <c r="G929" s="23" t="str">
        <f t="shared" si="12"/>
        <v>070033</v>
      </c>
    </row>
    <row r="930" spans="1:7" ht="14.25" customHeight="1" x14ac:dyDescent="0.15">
      <c r="A930" s="40">
        <v>2822</v>
      </c>
      <c r="B930" s="41" t="s">
        <v>2489</v>
      </c>
      <c r="C930" s="42" t="s">
        <v>1859</v>
      </c>
      <c r="D930" s="42" t="s">
        <v>1445</v>
      </c>
      <c r="E930" s="42" t="s">
        <v>2781</v>
      </c>
      <c r="F930" s="43">
        <v>1</v>
      </c>
      <c r="G930" s="23" t="str">
        <f t="shared" si="12"/>
        <v>070033</v>
      </c>
    </row>
    <row r="931" spans="1:7" ht="14.25" customHeight="1" x14ac:dyDescent="0.15">
      <c r="A931" s="40">
        <v>2823</v>
      </c>
      <c r="B931" s="41" t="s">
        <v>2490</v>
      </c>
      <c r="C931" s="42" t="s">
        <v>1860</v>
      </c>
      <c r="D931" s="42" t="s">
        <v>1445</v>
      </c>
      <c r="E931" s="42" t="s">
        <v>2781</v>
      </c>
      <c r="F931" s="43">
        <v>1</v>
      </c>
      <c r="G931" s="23" t="str">
        <f t="shared" si="12"/>
        <v>070033</v>
      </c>
    </row>
    <row r="932" spans="1:7" ht="14.25" customHeight="1" x14ac:dyDescent="0.15">
      <c r="A932" s="40">
        <v>2824</v>
      </c>
      <c r="B932" s="41" t="s">
        <v>2491</v>
      </c>
      <c r="C932" s="42" t="s">
        <v>1861</v>
      </c>
      <c r="D932" s="42" t="s">
        <v>1446</v>
      </c>
      <c r="E932" s="42" t="s">
        <v>2781</v>
      </c>
      <c r="F932" s="43">
        <v>2</v>
      </c>
      <c r="G932" s="23" t="str">
        <f t="shared" si="12"/>
        <v>070033</v>
      </c>
    </row>
    <row r="933" spans="1:7" ht="14.25" customHeight="1" x14ac:dyDescent="0.15">
      <c r="A933" s="40">
        <v>2825</v>
      </c>
      <c r="B933" s="41" t="s">
        <v>2492</v>
      </c>
      <c r="C933" s="42" t="s">
        <v>1862</v>
      </c>
      <c r="D933" s="42" t="s">
        <v>1445</v>
      </c>
      <c r="E933" s="42" t="s">
        <v>2781</v>
      </c>
      <c r="F933" s="43">
        <v>1</v>
      </c>
      <c r="G933" s="23" t="str">
        <f t="shared" si="12"/>
        <v>070033</v>
      </c>
    </row>
    <row r="934" spans="1:7" ht="14.25" customHeight="1" x14ac:dyDescent="0.15">
      <c r="A934" s="40">
        <v>2826</v>
      </c>
      <c r="B934" s="41" t="s">
        <v>2493</v>
      </c>
      <c r="C934" s="42" t="s">
        <v>1863</v>
      </c>
      <c r="D934" s="42" t="s">
        <v>1445</v>
      </c>
      <c r="E934" s="42" t="s">
        <v>2781</v>
      </c>
      <c r="F934" s="43">
        <v>1</v>
      </c>
      <c r="G934" s="23" t="str">
        <f t="shared" si="12"/>
        <v>070033</v>
      </c>
    </row>
    <row r="935" spans="1:7" ht="14.25" customHeight="1" x14ac:dyDescent="0.15">
      <c r="A935" s="40">
        <v>2831</v>
      </c>
      <c r="B935" s="41" t="s">
        <v>2494</v>
      </c>
      <c r="C935" s="42" t="s">
        <v>1864</v>
      </c>
      <c r="D935" s="42" t="s">
        <v>1446</v>
      </c>
      <c r="E935" s="42" t="s">
        <v>2782</v>
      </c>
      <c r="F935" s="43">
        <v>2</v>
      </c>
      <c r="G935" s="23" t="str">
        <f t="shared" si="12"/>
        <v>070046</v>
      </c>
    </row>
    <row r="936" spans="1:7" ht="14.25" customHeight="1" x14ac:dyDescent="0.15">
      <c r="A936" s="40">
        <v>2832</v>
      </c>
      <c r="B936" s="41" t="s">
        <v>2495</v>
      </c>
      <c r="C936" s="42" t="s">
        <v>1865</v>
      </c>
      <c r="D936" s="42" t="s">
        <v>1446</v>
      </c>
      <c r="E936" s="42" t="s">
        <v>2782</v>
      </c>
      <c r="F936" s="43">
        <v>2</v>
      </c>
      <c r="G936" s="23" t="str">
        <f t="shared" ref="G936:G999" si="13">VLOOKUP(E936,学校番号,2,FALSE)</f>
        <v>070046</v>
      </c>
    </row>
    <row r="937" spans="1:7" ht="14.25" customHeight="1" x14ac:dyDescent="0.15">
      <c r="A937" s="40">
        <v>2833</v>
      </c>
      <c r="B937" s="41" t="s">
        <v>2496</v>
      </c>
      <c r="C937" s="42" t="s">
        <v>1866</v>
      </c>
      <c r="D937" s="42" t="s">
        <v>1446</v>
      </c>
      <c r="E937" s="42" t="s">
        <v>2782</v>
      </c>
      <c r="F937" s="43">
        <v>2</v>
      </c>
      <c r="G937" s="23" t="str">
        <f t="shared" si="13"/>
        <v>070046</v>
      </c>
    </row>
    <row r="938" spans="1:7" ht="14.25" customHeight="1" x14ac:dyDescent="0.15">
      <c r="A938" s="40">
        <v>2834</v>
      </c>
      <c r="B938" s="41" t="s">
        <v>2497</v>
      </c>
      <c r="C938" s="42" t="s">
        <v>1867</v>
      </c>
      <c r="D938" s="42" t="s">
        <v>1446</v>
      </c>
      <c r="E938" s="42" t="s">
        <v>2782</v>
      </c>
      <c r="F938" s="43">
        <v>2</v>
      </c>
      <c r="G938" s="23" t="str">
        <f t="shared" si="13"/>
        <v>070046</v>
      </c>
    </row>
    <row r="939" spans="1:7" ht="14.25" customHeight="1" x14ac:dyDescent="0.15">
      <c r="A939" s="40">
        <v>2835</v>
      </c>
      <c r="B939" s="41" t="s">
        <v>2498</v>
      </c>
      <c r="C939" s="42" t="s">
        <v>1868</v>
      </c>
      <c r="D939" s="42" t="s">
        <v>1446</v>
      </c>
      <c r="E939" s="42" t="s">
        <v>2782</v>
      </c>
      <c r="F939" s="43">
        <v>2</v>
      </c>
      <c r="G939" s="23" t="str">
        <f t="shared" si="13"/>
        <v>070046</v>
      </c>
    </row>
    <row r="940" spans="1:7" ht="14.25" customHeight="1" x14ac:dyDescent="0.15">
      <c r="A940" s="40">
        <v>2836</v>
      </c>
      <c r="B940" s="41" t="s">
        <v>2499</v>
      </c>
      <c r="C940" s="42" t="s">
        <v>1869</v>
      </c>
      <c r="D940" s="42" t="s">
        <v>1446</v>
      </c>
      <c r="E940" s="42" t="s">
        <v>2782</v>
      </c>
      <c r="F940" s="43">
        <v>2</v>
      </c>
      <c r="G940" s="23" t="str">
        <f t="shared" si="13"/>
        <v>070046</v>
      </c>
    </row>
    <row r="941" spans="1:7" ht="14.25" customHeight="1" x14ac:dyDescent="0.15">
      <c r="A941" s="40">
        <v>2837</v>
      </c>
      <c r="B941" s="41" t="s">
        <v>2500</v>
      </c>
      <c r="C941" s="42" t="s">
        <v>1870</v>
      </c>
      <c r="D941" s="42" t="s">
        <v>1446</v>
      </c>
      <c r="E941" s="42" t="s">
        <v>2782</v>
      </c>
      <c r="F941" s="43">
        <v>2</v>
      </c>
      <c r="G941" s="23" t="str">
        <f t="shared" si="13"/>
        <v>070046</v>
      </c>
    </row>
    <row r="942" spans="1:7" ht="14.25" customHeight="1" x14ac:dyDescent="0.15">
      <c r="A942" s="40">
        <v>2838</v>
      </c>
      <c r="B942" s="41" t="s">
        <v>2501</v>
      </c>
      <c r="C942" s="42" t="s">
        <v>1871</v>
      </c>
      <c r="D942" s="42" t="s">
        <v>1446</v>
      </c>
      <c r="E942" s="42" t="s">
        <v>2782</v>
      </c>
      <c r="F942" s="43">
        <v>2</v>
      </c>
      <c r="G942" s="23" t="str">
        <f t="shared" si="13"/>
        <v>070046</v>
      </c>
    </row>
    <row r="943" spans="1:7" ht="14.25" customHeight="1" x14ac:dyDescent="0.15">
      <c r="A943" s="40">
        <v>2839</v>
      </c>
      <c r="B943" s="41" t="s">
        <v>2502</v>
      </c>
      <c r="C943" s="42" t="s">
        <v>1872</v>
      </c>
      <c r="D943" s="42" t="s">
        <v>1445</v>
      </c>
      <c r="E943" s="42" t="s">
        <v>2782</v>
      </c>
      <c r="F943" s="43">
        <v>1</v>
      </c>
      <c r="G943" s="23" t="str">
        <f t="shared" si="13"/>
        <v>070046</v>
      </c>
    </row>
    <row r="944" spans="1:7" ht="14.25" customHeight="1" x14ac:dyDescent="0.15">
      <c r="A944" s="40">
        <v>2840</v>
      </c>
      <c r="B944" s="41" t="s">
        <v>2503</v>
      </c>
      <c r="C944" s="42" t="s">
        <v>1873</v>
      </c>
      <c r="D944" s="42" t="s">
        <v>1445</v>
      </c>
      <c r="E944" s="42" t="s">
        <v>2782</v>
      </c>
      <c r="F944" s="43">
        <v>1</v>
      </c>
      <c r="G944" s="23" t="str">
        <f t="shared" si="13"/>
        <v>070046</v>
      </c>
    </row>
    <row r="945" spans="1:7" ht="14.25" customHeight="1" x14ac:dyDescent="0.15">
      <c r="A945" s="40">
        <v>2841</v>
      </c>
      <c r="B945" s="41" t="s">
        <v>2504</v>
      </c>
      <c r="C945" s="42" t="s">
        <v>1874</v>
      </c>
      <c r="D945" s="42" t="s">
        <v>1445</v>
      </c>
      <c r="E945" s="42" t="s">
        <v>2782</v>
      </c>
      <c r="F945" s="43">
        <v>1</v>
      </c>
      <c r="G945" s="23" t="str">
        <f t="shared" si="13"/>
        <v>070046</v>
      </c>
    </row>
    <row r="946" spans="1:7" ht="14.25" customHeight="1" x14ac:dyDescent="0.15">
      <c r="A946" s="40">
        <v>2842</v>
      </c>
      <c r="B946" s="41" t="s">
        <v>2505</v>
      </c>
      <c r="C946" s="42" t="s">
        <v>1875</v>
      </c>
      <c r="D946" s="42" t="s">
        <v>1445</v>
      </c>
      <c r="E946" s="42" t="s">
        <v>2782</v>
      </c>
      <c r="F946" s="43">
        <v>1</v>
      </c>
      <c r="G946" s="23" t="str">
        <f t="shared" si="13"/>
        <v>070046</v>
      </c>
    </row>
    <row r="947" spans="1:7" ht="14.25" customHeight="1" x14ac:dyDescent="0.15">
      <c r="A947" s="40">
        <v>2843</v>
      </c>
      <c r="B947" s="41" t="s">
        <v>2506</v>
      </c>
      <c r="C947" s="42" t="s">
        <v>1876</v>
      </c>
      <c r="D947" s="42" t="s">
        <v>1445</v>
      </c>
      <c r="E947" s="42" t="s">
        <v>2782</v>
      </c>
      <c r="F947" s="43">
        <v>1</v>
      </c>
      <c r="G947" s="23" t="str">
        <f t="shared" si="13"/>
        <v>070046</v>
      </c>
    </row>
    <row r="948" spans="1:7" ht="14.25" customHeight="1" x14ac:dyDescent="0.15">
      <c r="A948" s="40">
        <v>2844</v>
      </c>
      <c r="B948" s="41" t="s">
        <v>2507</v>
      </c>
      <c r="C948" s="42" t="s">
        <v>1877</v>
      </c>
      <c r="D948" s="42" t="s">
        <v>1445</v>
      </c>
      <c r="E948" s="42" t="s">
        <v>2782</v>
      </c>
      <c r="F948" s="43">
        <v>1</v>
      </c>
      <c r="G948" s="23" t="str">
        <f t="shared" si="13"/>
        <v>070046</v>
      </c>
    </row>
    <row r="949" spans="1:7" ht="14.25" customHeight="1" x14ac:dyDescent="0.15">
      <c r="A949" s="40">
        <v>2845</v>
      </c>
      <c r="B949" s="41" t="s">
        <v>2508</v>
      </c>
      <c r="C949" s="42" t="s">
        <v>1878</v>
      </c>
      <c r="D949" s="42" t="s">
        <v>1445</v>
      </c>
      <c r="E949" s="42" t="s">
        <v>2782</v>
      </c>
      <c r="F949" s="43">
        <v>1</v>
      </c>
      <c r="G949" s="23" t="str">
        <f t="shared" si="13"/>
        <v>070046</v>
      </c>
    </row>
    <row r="950" spans="1:7" ht="14.25" customHeight="1" x14ac:dyDescent="0.15">
      <c r="A950" s="40">
        <v>2846</v>
      </c>
      <c r="B950" s="41" t="s">
        <v>2509</v>
      </c>
      <c r="C950" s="42" t="s">
        <v>1879</v>
      </c>
      <c r="D950" s="42" t="s">
        <v>1445</v>
      </c>
      <c r="E950" s="42" t="s">
        <v>2782</v>
      </c>
      <c r="F950" s="43">
        <v>1</v>
      </c>
      <c r="G950" s="23" t="str">
        <f t="shared" si="13"/>
        <v>070046</v>
      </c>
    </row>
    <row r="951" spans="1:7" ht="14.25" customHeight="1" x14ac:dyDescent="0.15">
      <c r="A951" s="40">
        <v>2847</v>
      </c>
      <c r="B951" s="41" t="s">
        <v>2510</v>
      </c>
      <c r="C951" s="42" t="s">
        <v>1880</v>
      </c>
      <c r="D951" s="42" t="s">
        <v>1445</v>
      </c>
      <c r="E951" s="42" t="s">
        <v>2782</v>
      </c>
      <c r="F951" s="43">
        <v>1</v>
      </c>
      <c r="G951" s="23" t="str">
        <f t="shared" si="13"/>
        <v>070046</v>
      </c>
    </row>
    <row r="952" spans="1:7" ht="14.25" customHeight="1" x14ac:dyDescent="0.15">
      <c r="A952" s="40">
        <v>2848</v>
      </c>
      <c r="B952" s="41" t="s">
        <v>2511</v>
      </c>
      <c r="C952" s="42" t="s">
        <v>1588</v>
      </c>
      <c r="D952" s="42" t="s">
        <v>1445</v>
      </c>
      <c r="E952" s="42" t="s">
        <v>2782</v>
      </c>
      <c r="F952" s="43">
        <v>1</v>
      </c>
      <c r="G952" s="23" t="str">
        <f t="shared" si="13"/>
        <v>070046</v>
      </c>
    </row>
    <row r="953" spans="1:7" ht="14.25" customHeight="1" x14ac:dyDescent="0.15">
      <c r="A953" s="40">
        <v>2849</v>
      </c>
      <c r="B953" s="41" t="s">
        <v>2512</v>
      </c>
      <c r="C953" s="42" t="s">
        <v>1881</v>
      </c>
      <c r="D953" s="42" t="s">
        <v>1445</v>
      </c>
      <c r="E953" s="42" t="s">
        <v>2782</v>
      </c>
      <c r="F953" s="43">
        <v>1</v>
      </c>
      <c r="G953" s="23" t="str">
        <f t="shared" si="13"/>
        <v>070046</v>
      </c>
    </row>
    <row r="954" spans="1:7" ht="14.25" customHeight="1" x14ac:dyDescent="0.15">
      <c r="A954" s="40">
        <v>2850</v>
      </c>
      <c r="B954" s="41" t="s">
        <v>2513</v>
      </c>
      <c r="C954" s="42" t="s">
        <v>1882</v>
      </c>
      <c r="D954" s="42" t="s">
        <v>1446</v>
      </c>
      <c r="E954" s="42" t="s">
        <v>2782</v>
      </c>
      <c r="F954" s="43">
        <v>2</v>
      </c>
      <c r="G954" s="23" t="str">
        <f t="shared" si="13"/>
        <v>070046</v>
      </c>
    </row>
    <row r="955" spans="1:7" ht="14.25" customHeight="1" x14ac:dyDescent="0.15">
      <c r="A955" s="40">
        <v>2851</v>
      </c>
      <c r="B955" s="41" t="s">
        <v>2514</v>
      </c>
      <c r="C955" s="42" t="s">
        <v>1883</v>
      </c>
      <c r="D955" s="42" t="s">
        <v>1445</v>
      </c>
      <c r="E955" s="42" t="s">
        <v>2782</v>
      </c>
      <c r="F955" s="43">
        <v>1</v>
      </c>
      <c r="G955" s="23" t="str">
        <f t="shared" si="13"/>
        <v>070046</v>
      </c>
    </row>
    <row r="956" spans="1:7" ht="14.25" customHeight="1" x14ac:dyDescent="0.15">
      <c r="A956" s="40">
        <v>2861</v>
      </c>
      <c r="B956" s="41" t="s">
        <v>2515</v>
      </c>
      <c r="C956" s="42" t="s">
        <v>1884</v>
      </c>
      <c r="D956" s="42" t="s">
        <v>1446</v>
      </c>
      <c r="E956" s="42" t="s">
        <v>2783</v>
      </c>
      <c r="F956" s="43">
        <v>2</v>
      </c>
      <c r="G956" s="23" t="str">
        <f t="shared" si="13"/>
        <v>070047</v>
      </c>
    </row>
    <row r="957" spans="1:7" ht="14.25" customHeight="1" x14ac:dyDescent="0.15">
      <c r="A957" s="40">
        <v>2862</v>
      </c>
      <c r="B957" s="41" t="s">
        <v>2516</v>
      </c>
      <c r="C957" s="42" t="s">
        <v>1885</v>
      </c>
      <c r="D957" s="42" t="s">
        <v>1445</v>
      </c>
      <c r="E957" s="42" t="s">
        <v>2783</v>
      </c>
      <c r="F957" s="43">
        <v>1</v>
      </c>
      <c r="G957" s="23" t="str">
        <f t="shared" si="13"/>
        <v>070047</v>
      </c>
    </row>
    <row r="958" spans="1:7" ht="14.25" customHeight="1" x14ac:dyDescent="0.15">
      <c r="A958" s="40">
        <v>2863</v>
      </c>
      <c r="B958" s="41" t="s">
        <v>2517</v>
      </c>
      <c r="C958" s="42" t="s">
        <v>1886</v>
      </c>
      <c r="D958" s="42" t="s">
        <v>1445</v>
      </c>
      <c r="E958" s="42" t="s">
        <v>2783</v>
      </c>
      <c r="F958" s="43">
        <v>1</v>
      </c>
      <c r="G958" s="23" t="str">
        <f t="shared" si="13"/>
        <v>070047</v>
      </c>
    </row>
    <row r="959" spans="1:7" ht="14.25" customHeight="1" x14ac:dyDescent="0.15">
      <c r="A959" s="40">
        <v>2864</v>
      </c>
      <c r="B959" s="41" t="s">
        <v>2518</v>
      </c>
      <c r="C959" s="42" t="s">
        <v>1887</v>
      </c>
      <c r="D959" s="42" t="s">
        <v>1445</v>
      </c>
      <c r="E959" s="42" t="s">
        <v>2783</v>
      </c>
      <c r="F959" s="43">
        <v>1</v>
      </c>
      <c r="G959" s="23" t="str">
        <f t="shared" si="13"/>
        <v>070047</v>
      </c>
    </row>
    <row r="960" spans="1:7" ht="14.25" customHeight="1" x14ac:dyDescent="0.15">
      <c r="A960" s="40">
        <v>2865</v>
      </c>
      <c r="B960" s="41" t="s">
        <v>2185</v>
      </c>
      <c r="C960" s="42" t="s">
        <v>1558</v>
      </c>
      <c r="D960" s="42" t="s">
        <v>1445</v>
      </c>
      <c r="E960" s="42" t="s">
        <v>2783</v>
      </c>
      <c r="F960" s="43">
        <v>1</v>
      </c>
      <c r="G960" s="23" t="str">
        <f t="shared" si="13"/>
        <v>070047</v>
      </c>
    </row>
    <row r="961" spans="1:7" ht="14.25" customHeight="1" x14ac:dyDescent="0.15">
      <c r="A961" s="40">
        <v>2866</v>
      </c>
      <c r="B961" s="41" t="s">
        <v>2519</v>
      </c>
      <c r="C961" s="42" t="s">
        <v>1888</v>
      </c>
      <c r="D961" s="42" t="s">
        <v>1445</v>
      </c>
      <c r="E961" s="42" t="s">
        <v>2783</v>
      </c>
      <c r="F961" s="43">
        <v>1</v>
      </c>
      <c r="G961" s="23" t="str">
        <f t="shared" si="13"/>
        <v>070047</v>
      </c>
    </row>
    <row r="962" spans="1:7" ht="14.25" customHeight="1" x14ac:dyDescent="0.15">
      <c r="A962" s="40">
        <v>2867</v>
      </c>
      <c r="B962" s="41" t="s">
        <v>2520</v>
      </c>
      <c r="C962" s="42" t="s">
        <v>1889</v>
      </c>
      <c r="D962" s="42" t="s">
        <v>1445</v>
      </c>
      <c r="E962" s="42" t="s">
        <v>2780</v>
      </c>
      <c r="F962" s="43">
        <v>1</v>
      </c>
      <c r="G962" s="23" t="str">
        <f t="shared" si="13"/>
        <v>070045</v>
      </c>
    </row>
    <row r="963" spans="1:7" ht="14.25" customHeight="1" x14ac:dyDescent="0.15">
      <c r="A963" s="40">
        <v>2868</v>
      </c>
      <c r="B963" s="41" t="s">
        <v>2521</v>
      </c>
      <c r="C963" s="42" t="s">
        <v>1890</v>
      </c>
      <c r="D963" s="42" t="s">
        <v>1445</v>
      </c>
      <c r="E963" s="42" t="s">
        <v>2784</v>
      </c>
      <c r="F963" s="43">
        <v>1</v>
      </c>
      <c r="G963" s="23" t="str">
        <f t="shared" si="13"/>
        <v>070032</v>
      </c>
    </row>
    <row r="964" spans="1:7" ht="14.25" customHeight="1" x14ac:dyDescent="0.15">
      <c r="A964" s="40">
        <v>2869</v>
      </c>
      <c r="B964" s="41" t="s">
        <v>2522</v>
      </c>
      <c r="C964" s="42" t="s">
        <v>1891</v>
      </c>
      <c r="D964" s="42" t="s">
        <v>1446</v>
      </c>
      <c r="E964" s="42" t="s">
        <v>2784</v>
      </c>
      <c r="F964" s="43">
        <v>2</v>
      </c>
      <c r="G964" s="23" t="str">
        <f t="shared" si="13"/>
        <v>070032</v>
      </c>
    </row>
    <row r="965" spans="1:7" ht="14.25" customHeight="1" x14ac:dyDescent="0.15">
      <c r="A965" s="40">
        <v>2870</v>
      </c>
      <c r="B965" s="41" t="s">
        <v>2523</v>
      </c>
      <c r="C965" s="42" t="s">
        <v>1892</v>
      </c>
      <c r="D965" s="42" t="s">
        <v>1446</v>
      </c>
      <c r="E965" s="42" t="s">
        <v>2784</v>
      </c>
      <c r="F965" s="43">
        <v>2</v>
      </c>
      <c r="G965" s="23" t="str">
        <f t="shared" si="13"/>
        <v>070032</v>
      </c>
    </row>
    <row r="966" spans="1:7" ht="14.25" customHeight="1" x14ac:dyDescent="0.15">
      <c r="A966" s="40">
        <v>2871</v>
      </c>
      <c r="B966" s="41" t="s">
        <v>2524</v>
      </c>
      <c r="C966" s="42" t="s">
        <v>1893</v>
      </c>
      <c r="D966" s="42" t="s">
        <v>1446</v>
      </c>
      <c r="E966" s="42" t="s">
        <v>2784</v>
      </c>
      <c r="F966" s="43">
        <v>2</v>
      </c>
      <c r="G966" s="23" t="str">
        <f t="shared" si="13"/>
        <v>070032</v>
      </c>
    </row>
    <row r="967" spans="1:7" ht="14.25" customHeight="1" x14ac:dyDescent="0.15">
      <c r="A967" s="40">
        <v>2872</v>
      </c>
      <c r="B967" s="41" t="s">
        <v>2525</v>
      </c>
      <c r="C967" s="42" t="s">
        <v>1894</v>
      </c>
      <c r="D967" s="42" t="s">
        <v>1446</v>
      </c>
      <c r="E967" s="42" t="s">
        <v>2784</v>
      </c>
      <c r="F967" s="43">
        <v>2</v>
      </c>
      <c r="G967" s="23" t="str">
        <f t="shared" si="13"/>
        <v>070032</v>
      </c>
    </row>
    <row r="968" spans="1:7" ht="14.25" customHeight="1" x14ac:dyDescent="0.15">
      <c r="A968" s="40">
        <v>2873</v>
      </c>
      <c r="B968" s="41" t="s">
        <v>2526</v>
      </c>
      <c r="C968" s="42" t="s">
        <v>1895</v>
      </c>
      <c r="D968" s="42" t="s">
        <v>1446</v>
      </c>
      <c r="E968" s="42" t="s">
        <v>2784</v>
      </c>
      <c r="F968" s="43">
        <v>2</v>
      </c>
      <c r="G968" s="23" t="str">
        <f t="shared" si="13"/>
        <v>070032</v>
      </c>
    </row>
    <row r="969" spans="1:7" ht="14.25" customHeight="1" x14ac:dyDescent="0.15">
      <c r="A969" s="40">
        <v>2874</v>
      </c>
      <c r="B969" s="41" t="s">
        <v>2527</v>
      </c>
      <c r="C969" s="42" t="s">
        <v>1896</v>
      </c>
      <c r="D969" s="42" t="s">
        <v>1446</v>
      </c>
      <c r="E969" s="42" t="s">
        <v>2784</v>
      </c>
      <c r="F969" s="43">
        <v>2</v>
      </c>
      <c r="G969" s="23" t="str">
        <f t="shared" si="13"/>
        <v>070032</v>
      </c>
    </row>
    <row r="970" spans="1:7" ht="14.25" customHeight="1" x14ac:dyDescent="0.15">
      <c r="A970" s="40">
        <v>2875</v>
      </c>
      <c r="B970" s="41" t="s">
        <v>2528</v>
      </c>
      <c r="C970" s="42" t="s">
        <v>1897</v>
      </c>
      <c r="D970" s="42" t="s">
        <v>1445</v>
      </c>
      <c r="E970" s="42" t="s">
        <v>2784</v>
      </c>
      <c r="F970" s="43">
        <v>1</v>
      </c>
      <c r="G970" s="23" t="str">
        <f t="shared" si="13"/>
        <v>070032</v>
      </c>
    </row>
    <row r="971" spans="1:7" ht="14.25" customHeight="1" x14ac:dyDescent="0.15">
      <c r="A971" s="40">
        <v>2890</v>
      </c>
      <c r="B971" s="41" t="s">
        <v>2529</v>
      </c>
      <c r="C971" s="42" t="s">
        <v>1898</v>
      </c>
      <c r="D971" s="42" t="s">
        <v>1446</v>
      </c>
      <c r="E971" s="42" t="s">
        <v>2780</v>
      </c>
      <c r="F971" s="43">
        <v>2</v>
      </c>
      <c r="G971" s="23" t="str">
        <f t="shared" si="13"/>
        <v>070045</v>
      </c>
    </row>
    <row r="972" spans="1:7" ht="14.25" customHeight="1" x14ac:dyDescent="0.15">
      <c r="A972" s="40">
        <v>2891</v>
      </c>
      <c r="B972" s="41" t="s">
        <v>2530</v>
      </c>
      <c r="C972" s="42" t="s">
        <v>1899</v>
      </c>
      <c r="D972" s="42" t="s">
        <v>1446</v>
      </c>
      <c r="E972" s="42" t="s">
        <v>2785</v>
      </c>
      <c r="F972" s="43">
        <v>2</v>
      </c>
      <c r="G972" s="23" t="str">
        <f t="shared" si="13"/>
        <v>070057</v>
      </c>
    </row>
    <row r="973" spans="1:7" ht="14.25" customHeight="1" x14ac:dyDescent="0.15">
      <c r="A973" s="40">
        <v>2892</v>
      </c>
      <c r="B973" s="41" t="s">
        <v>2531</v>
      </c>
      <c r="C973" s="42" t="s">
        <v>1900</v>
      </c>
      <c r="D973" s="42" t="s">
        <v>1445</v>
      </c>
      <c r="E973" s="42" t="s">
        <v>2783</v>
      </c>
      <c r="F973" s="43">
        <v>1</v>
      </c>
      <c r="G973" s="23" t="str">
        <f t="shared" si="13"/>
        <v>070047</v>
      </c>
    </row>
    <row r="974" spans="1:7" ht="14.25" customHeight="1" x14ac:dyDescent="0.15">
      <c r="A974" s="40">
        <v>2893</v>
      </c>
      <c r="B974" s="41" t="s">
        <v>2532</v>
      </c>
      <c r="C974" s="42" t="s">
        <v>1901</v>
      </c>
      <c r="D974" s="42" t="s">
        <v>1445</v>
      </c>
      <c r="E974" s="42" t="s">
        <v>2785</v>
      </c>
      <c r="F974" s="43">
        <v>1</v>
      </c>
      <c r="G974" s="23" t="str">
        <f t="shared" si="13"/>
        <v>070057</v>
      </c>
    </row>
    <row r="975" spans="1:7" ht="14.25" customHeight="1" x14ac:dyDescent="0.15">
      <c r="A975" s="40">
        <v>2894</v>
      </c>
      <c r="B975" s="41" t="s">
        <v>2533</v>
      </c>
      <c r="C975" s="42" t="s">
        <v>1902</v>
      </c>
      <c r="D975" s="42" t="s">
        <v>1445</v>
      </c>
      <c r="E975" s="42" t="s">
        <v>2780</v>
      </c>
      <c r="F975" s="43">
        <v>1</v>
      </c>
      <c r="G975" s="23" t="str">
        <f t="shared" si="13"/>
        <v>070045</v>
      </c>
    </row>
    <row r="976" spans="1:7" ht="14.25" customHeight="1" x14ac:dyDescent="0.15">
      <c r="A976" s="40">
        <v>2895</v>
      </c>
      <c r="B976" s="41" t="s">
        <v>2534</v>
      </c>
      <c r="C976" s="42" t="s">
        <v>1903</v>
      </c>
      <c r="D976" s="42" t="s">
        <v>1445</v>
      </c>
      <c r="E976" s="42" t="s">
        <v>2786</v>
      </c>
      <c r="F976" s="43">
        <v>1</v>
      </c>
      <c r="G976" s="23" t="str">
        <f t="shared" si="13"/>
        <v>070031</v>
      </c>
    </row>
    <row r="977" spans="1:7" ht="14.25" customHeight="1" x14ac:dyDescent="0.15">
      <c r="A977" s="40">
        <v>2896</v>
      </c>
      <c r="B977" s="41" t="s">
        <v>2535</v>
      </c>
      <c r="C977" s="42" t="s">
        <v>1904</v>
      </c>
      <c r="D977" s="42" t="s">
        <v>1445</v>
      </c>
      <c r="E977" s="42" t="s">
        <v>2786</v>
      </c>
      <c r="F977" s="43">
        <v>1</v>
      </c>
      <c r="G977" s="23" t="str">
        <f t="shared" si="13"/>
        <v>070031</v>
      </c>
    </row>
    <row r="978" spans="1:7" ht="14.25" customHeight="1" x14ac:dyDescent="0.15">
      <c r="A978" s="40">
        <v>2897</v>
      </c>
      <c r="B978" s="41" t="s">
        <v>2536</v>
      </c>
      <c r="C978" s="42" t="s">
        <v>1905</v>
      </c>
      <c r="D978" s="42" t="s">
        <v>1445</v>
      </c>
      <c r="E978" s="42" t="s">
        <v>2786</v>
      </c>
      <c r="F978" s="43">
        <v>1</v>
      </c>
      <c r="G978" s="23" t="str">
        <f t="shared" si="13"/>
        <v>070031</v>
      </c>
    </row>
    <row r="979" spans="1:7" ht="14.25" customHeight="1" x14ac:dyDescent="0.15">
      <c r="A979" s="40">
        <v>2898</v>
      </c>
      <c r="B979" s="41" t="s">
        <v>2537</v>
      </c>
      <c r="C979" s="42" t="s">
        <v>1906</v>
      </c>
      <c r="D979" s="42" t="s">
        <v>1445</v>
      </c>
      <c r="E979" s="42" t="s">
        <v>2786</v>
      </c>
      <c r="F979" s="43">
        <v>1</v>
      </c>
      <c r="G979" s="23" t="str">
        <f t="shared" si="13"/>
        <v>070031</v>
      </c>
    </row>
    <row r="980" spans="1:7" ht="14.25" customHeight="1" x14ac:dyDescent="0.15">
      <c r="A980" s="40">
        <v>2899</v>
      </c>
      <c r="B980" s="41" t="s">
        <v>2538</v>
      </c>
      <c r="C980" s="42" t="s">
        <v>1907</v>
      </c>
      <c r="D980" s="42" t="s">
        <v>1446</v>
      </c>
      <c r="E980" s="42" t="s">
        <v>2780</v>
      </c>
      <c r="F980" s="43">
        <v>2</v>
      </c>
      <c r="G980" s="23" t="str">
        <f t="shared" si="13"/>
        <v>070045</v>
      </c>
    </row>
    <row r="981" spans="1:7" ht="14.25" customHeight="1" x14ac:dyDescent="0.15">
      <c r="A981" s="40">
        <v>2900</v>
      </c>
      <c r="B981" s="41" t="s">
        <v>2539</v>
      </c>
      <c r="C981" s="42" t="s">
        <v>1908</v>
      </c>
      <c r="D981" s="42" t="s">
        <v>1445</v>
      </c>
      <c r="E981" s="42" t="s">
        <v>2780</v>
      </c>
      <c r="F981" s="43">
        <v>1</v>
      </c>
      <c r="G981" s="23" t="str">
        <f t="shared" si="13"/>
        <v>070045</v>
      </c>
    </row>
    <row r="982" spans="1:7" ht="14.25" customHeight="1" x14ac:dyDescent="0.15">
      <c r="A982" s="40">
        <v>2901</v>
      </c>
      <c r="B982" s="41" t="s">
        <v>2540</v>
      </c>
      <c r="C982" s="42" t="s">
        <v>1909</v>
      </c>
      <c r="D982" s="42" t="s">
        <v>1445</v>
      </c>
      <c r="E982" s="42" t="s">
        <v>2787</v>
      </c>
      <c r="F982" s="43">
        <v>1</v>
      </c>
      <c r="G982" s="23" t="str">
        <f t="shared" si="13"/>
        <v>070054</v>
      </c>
    </row>
    <row r="983" spans="1:7" ht="14.25" customHeight="1" x14ac:dyDescent="0.15">
      <c r="A983" s="40">
        <v>2902</v>
      </c>
      <c r="B983" s="41" t="s">
        <v>2541</v>
      </c>
      <c r="C983" s="42" t="s">
        <v>1910</v>
      </c>
      <c r="D983" s="42" t="s">
        <v>1445</v>
      </c>
      <c r="E983" s="42" t="s">
        <v>2787</v>
      </c>
      <c r="F983" s="43">
        <v>1</v>
      </c>
      <c r="G983" s="23" t="str">
        <f t="shared" si="13"/>
        <v>070054</v>
      </c>
    </row>
    <row r="984" spans="1:7" ht="14.25" customHeight="1" x14ac:dyDescent="0.15">
      <c r="A984" s="40">
        <v>2903</v>
      </c>
      <c r="B984" s="41" t="s">
        <v>2542</v>
      </c>
      <c r="C984" s="42" t="s">
        <v>1911</v>
      </c>
      <c r="D984" s="42" t="s">
        <v>1445</v>
      </c>
      <c r="E984" s="42" t="s">
        <v>2787</v>
      </c>
      <c r="F984" s="43">
        <v>1</v>
      </c>
      <c r="G984" s="23" t="str">
        <f t="shared" si="13"/>
        <v>070054</v>
      </c>
    </row>
    <row r="985" spans="1:7" ht="14.25" customHeight="1" x14ac:dyDescent="0.15">
      <c r="A985" s="40">
        <v>2904</v>
      </c>
      <c r="B985" s="41" t="s">
        <v>2543</v>
      </c>
      <c r="C985" s="42" t="s">
        <v>1912</v>
      </c>
      <c r="D985" s="42" t="s">
        <v>1445</v>
      </c>
      <c r="E985" s="42" t="s">
        <v>2787</v>
      </c>
      <c r="F985" s="43">
        <v>1</v>
      </c>
      <c r="G985" s="23" t="str">
        <f t="shared" si="13"/>
        <v>070054</v>
      </c>
    </row>
    <row r="986" spans="1:7" ht="14.25" customHeight="1" x14ac:dyDescent="0.15">
      <c r="A986" s="40">
        <v>2905</v>
      </c>
      <c r="B986" s="41" t="s">
        <v>2544</v>
      </c>
      <c r="C986" s="42" t="s">
        <v>1913</v>
      </c>
      <c r="D986" s="42" t="s">
        <v>1445</v>
      </c>
      <c r="E986" s="42" t="s">
        <v>2787</v>
      </c>
      <c r="F986" s="43">
        <v>1</v>
      </c>
      <c r="G986" s="23" t="str">
        <f t="shared" si="13"/>
        <v>070054</v>
      </c>
    </row>
    <row r="987" spans="1:7" ht="14.25" customHeight="1" x14ac:dyDescent="0.15">
      <c r="A987" s="40">
        <v>2906</v>
      </c>
      <c r="B987" s="41" t="s">
        <v>2545</v>
      </c>
      <c r="C987" s="42" t="s">
        <v>1914</v>
      </c>
      <c r="D987" s="42" t="s">
        <v>1446</v>
      </c>
      <c r="E987" s="42" t="s">
        <v>2787</v>
      </c>
      <c r="F987" s="43">
        <v>2</v>
      </c>
      <c r="G987" s="23" t="str">
        <f t="shared" si="13"/>
        <v>070054</v>
      </c>
    </row>
    <row r="988" spans="1:7" ht="14.25" customHeight="1" x14ac:dyDescent="0.15">
      <c r="A988" s="40">
        <v>2907</v>
      </c>
      <c r="B988" s="41" t="s">
        <v>2546</v>
      </c>
      <c r="C988" s="42" t="s">
        <v>1915</v>
      </c>
      <c r="D988" s="42" t="s">
        <v>1446</v>
      </c>
      <c r="E988" s="42" t="s">
        <v>2787</v>
      </c>
      <c r="F988" s="43">
        <v>2</v>
      </c>
      <c r="G988" s="23" t="str">
        <f t="shared" si="13"/>
        <v>070054</v>
      </c>
    </row>
    <row r="989" spans="1:7" ht="14.25" customHeight="1" x14ac:dyDescent="0.15">
      <c r="A989" s="40">
        <v>2908</v>
      </c>
      <c r="B989" s="41" t="s">
        <v>2547</v>
      </c>
      <c r="C989" s="42" t="s">
        <v>1916</v>
      </c>
      <c r="D989" s="42" t="s">
        <v>1446</v>
      </c>
      <c r="E989" s="42" t="s">
        <v>2787</v>
      </c>
      <c r="F989" s="43">
        <v>2</v>
      </c>
      <c r="G989" s="23" t="str">
        <f t="shared" si="13"/>
        <v>070054</v>
      </c>
    </row>
    <row r="990" spans="1:7" ht="14.25" customHeight="1" x14ac:dyDescent="0.15">
      <c r="A990" s="40">
        <v>2909</v>
      </c>
      <c r="B990" s="41" t="s">
        <v>2548</v>
      </c>
      <c r="C990" s="42" t="s">
        <v>1917</v>
      </c>
      <c r="D990" s="42" t="s">
        <v>1446</v>
      </c>
      <c r="E990" s="42" t="s">
        <v>2787</v>
      </c>
      <c r="F990" s="43">
        <v>2</v>
      </c>
      <c r="G990" s="23" t="str">
        <f t="shared" si="13"/>
        <v>070054</v>
      </c>
    </row>
    <row r="991" spans="1:7" ht="14.25" customHeight="1" x14ac:dyDescent="0.15">
      <c r="A991" s="40">
        <v>2910</v>
      </c>
      <c r="B991" s="41" t="s">
        <v>2549</v>
      </c>
      <c r="C991" s="42" t="s">
        <v>1918</v>
      </c>
      <c r="D991" s="42" t="s">
        <v>1446</v>
      </c>
      <c r="E991" s="42" t="s">
        <v>2787</v>
      </c>
      <c r="F991" s="43">
        <v>2</v>
      </c>
      <c r="G991" s="23" t="str">
        <f t="shared" si="13"/>
        <v>070054</v>
      </c>
    </row>
    <row r="992" spans="1:7" ht="14.25" customHeight="1" x14ac:dyDescent="0.15">
      <c r="A992" s="40">
        <v>2911</v>
      </c>
      <c r="B992" s="41" t="s">
        <v>2550</v>
      </c>
      <c r="C992" s="42" t="s">
        <v>1919</v>
      </c>
      <c r="D992" s="42" t="s">
        <v>1446</v>
      </c>
      <c r="E992" s="42" t="s">
        <v>2787</v>
      </c>
      <c r="F992" s="43">
        <v>2</v>
      </c>
      <c r="G992" s="23" t="str">
        <f t="shared" si="13"/>
        <v>070054</v>
      </c>
    </row>
    <row r="993" spans="1:7" ht="14.25" customHeight="1" x14ac:dyDescent="0.15">
      <c r="A993" s="40">
        <v>2912</v>
      </c>
      <c r="B993" s="41" t="s">
        <v>2551</v>
      </c>
      <c r="C993" s="42" t="s">
        <v>1920</v>
      </c>
      <c r="D993" s="42" t="s">
        <v>1445</v>
      </c>
      <c r="E993" s="42" t="s">
        <v>2787</v>
      </c>
      <c r="F993" s="43">
        <v>1</v>
      </c>
      <c r="G993" s="23" t="str">
        <f t="shared" si="13"/>
        <v>070054</v>
      </c>
    </row>
    <row r="994" spans="1:7" ht="14.25" customHeight="1" x14ac:dyDescent="0.15">
      <c r="A994" s="40">
        <v>2913</v>
      </c>
      <c r="B994" s="41" t="s">
        <v>2552</v>
      </c>
      <c r="C994" s="42" t="s">
        <v>1921</v>
      </c>
      <c r="D994" s="42" t="s">
        <v>1445</v>
      </c>
      <c r="E994" s="42" t="s">
        <v>2787</v>
      </c>
      <c r="F994" s="43">
        <v>1</v>
      </c>
      <c r="G994" s="23" t="str">
        <f t="shared" si="13"/>
        <v>070054</v>
      </c>
    </row>
    <row r="995" spans="1:7" ht="14.25" customHeight="1" x14ac:dyDescent="0.15">
      <c r="A995" s="40">
        <v>2914</v>
      </c>
      <c r="B995" s="41" t="s">
        <v>2553</v>
      </c>
      <c r="C995" s="42" t="s">
        <v>1922</v>
      </c>
      <c r="D995" s="42" t="s">
        <v>1445</v>
      </c>
      <c r="E995" s="42" t="s">
        <v>2787</v>
      </c>
      <c r="F995" s="43">
        <v>1</v>
      </c>
      <c r="G995" s="23" t="str">
        <f t="shared" si="13"/>
        <v>070054</v>
      </c>
    </row>
    <row r="996" spans="1:7" ht="14.25" customHeight="1" x14ac:dyDescent="0.15">
      <c r="A996" s="40">
        <v>2915</v>
      </c>
      <c r="B996" s="41" t="s">
        <v>2554</v>
      </c>
      <c r="C996" s="42" t="s">
        <v>1923</v>
      </c>
      <c r="D996" s="42" t="s">
        <v>1445</v>
      </c>
      <c r="E996" s="42" t="s">
        <v>2787</v>
      </c>
      <c r="F996" s="43">
        <v>1</v>
      </c>
      <c r="G996" s="23" t="str">
        <f t="shared" si="13"/>
        <v>070054</v>
      </c>
    </row>
    <row r="997" spans="1:7" ht="14.25" customHeight="1" x14ac:dyDescent="0.15">
      <c r="A997" s="40">
        <v>2916</v>
      </c>
      <c r="B997" s="41" t="s">
        <v>2555</v>
      </c>
      <c r="C997" s="42" t="s">
        <v>1924</v>
      </c>
      <c r="D997" s="42" t="s">
        <v>1445</v>
      </c>
      <c r="E997" s="42" t="s">
        <v>2787</v>
      </c>
      <c r="F997" s="43">
        <v>1</v>
      </c>
      <c r="G997" s="23" t="str">
        <f t="shared" si="13"/>
        <v>070054</v>
      </c>
    </row>
    <row r="998" spans="1:7" ht="14.25" customHeight="1" x14ac:dyDescent="0.15">
      <c r="A998" s="40">
        <v>2917</v>
      </c>
      <c r="B998" s="41" t="s">
        <v>2556</v>
      </c>
      <c r="C998" s="42" t="s">
        <v>1925</v>
      </c>
      <c r="D998" s="42" t="s">
        <v>1445</v>
      </c>
      <c r="E998" s="42" t="s">
        <v>2787</v>
      </c>
      <c r="F998" s="43">
        <v>1</v>
      </c>
      <c r="G998" s="23" t="str">
        <f t="shared" si="13"/>
        <v>070054</v>
      </c>
    </row>
    <row r="999" spans="1:7" ht="14.25" customHeight="1" x14ac:dyDescent="0.15">
      <c r="A999" s="40">
        <v>2918</v>
      </c>
      <c r="B999" s="41" t="s">
        <v>2557</v>
      </c>
      <c r="C999" s="42" t="s">
        <v>1926</v>
      </c>
      <c r="D999" s="42" t="s">
        <v>1445</v>
      </c>
      <c r="E999" s="42" t="s">
        <v>2787</v>
      </c>
      <c r="F999" s="43">
        <v>1</v>
      </c>
      <c r="G999" s="23" t="str">
        <f t="shared" si="13"/>
        <v>070054</v>
      </c>
    </row>
    <row r="1000" spans="1:7" ht="14.25" customHeight="1" x14ac:dyDescent="0.15">
      <c r="A1000" s="40">
        <v>2919</v>
      </c>
      <c r="B1000" s="41" t="s">
        <v>2558</v>
      </c>
      <c r="C1000" s="42" t="s">
        <v>1927</v>
      </c>
      <c r="D1000" s="42" t="s">
        <v>1445</v>
      </c>
      <c r="E1000" s="42" t="s">
        <v>2787</v>
      </c>
      <c r="F1000" s="43">
        <v>1</v>
      </c>
      <c r="G1000" s="23" t="str">
        <f t="shared" ref="G1000:G1063" si="14">VLOOKUP(E1000,学校番号,2,FALSE)</f>
        <v>070054</v>
      </c>
    </row>
    <row r="1001" spans="1:7" ht="14.25" customHeight="1" x14ac:dyDescent="0.15">
      <c r="A1001" s="40">
        <v>2920</v>
      </c>
      <c r="B1001" s="41" t="s">
        <v>2559</v>
      </c>
      <c r="C1001" s="42" t="s">
        <v>1928</v>
      </c>
      <c r="D1001" s="42" t="s">
        <v>1445</v>
      </c>
      <c r="E1001" s="42" t="s">
        <v>2787</v>
      </c>
      <c r="F1001" s="43">
        <v>1</v>
      </c>
      <c r="G1001" s="23" t="str">
        <f t="shared" si="14"/>
        <v>070054</v>
      </c>
    </row>
    <row r="1002" spans="1:7" ht="14.25" customHeight="1" x14ac:dyDescent="0.15">
      <c r="A1002" s="40">
        <v>2921</v>
      </c>
      <c r="B1002" s="41" t="s">
        <v>2560</v>
      </c>
      <c r="C1002" s="42" t="s">
        <v>1929</v>
      </c>
      <c r="D1002" s="42" t="s">
        <v>1446</v>
      </c>
      <c r="E1002" s="42" t="s">
        <v>2787</v>
      </c>
      <c r="F1002" s="43">
        <v>2</v>
      </c>
      <c r="G1002" s="23" t="str">
        <f t="shared" si="14"/>
        <v>070054</v>
      </c>
    </row>
    <row r="1003" spans="1:7" ht="14.25" customHeight="1" x14ac:dyDescent="0.15">
      <c r="A1003" s="40">
        <v>2922</v>
      </c>
      <c r="B1003" s="41" t="s">
        <v>2561</v>
      </c>
      <c r="C1003" s="42" t="s">
        <v>1930</v>
      </c>
      <c r="D1003" s="42" t="s">
        <v>1446</v>
      </c>
      <c r="E1003" s="42" t="s">
        <v>2787</v>
      </c>
      <c r="F1003" s="43">
        <v>2</v>
      </c>
      <c r="G1003" s="23" t="str">
        <f t="shared" si="14"/>
        <v>070054</v>
      </c>
    </row>
    <row r="1004" spans="1:7" ht="14.25" customHeight="1" x14ac:dyDescent="0.15">
      <c r="A1004" s="40">
        <v>2923</v>
      </c>
      <c r="B1004" s="41" t="s">
        <v>2562</v>
      </c>
      <c r="C1004" s="42" t="s">
        <v>1734</v>
      </c>
      <c r="D1004" s="42" t="s">
        <v>1446</v>
      </c>
      <c r="E1004" s="42" t="s">
        <v>2787</v>
      </c>
      <c r="F1004" s="43">
        <v>2</v>
      </c>
      <c r="G1004" s="23" t="str">
        <f t="shared" si="14"/>
        <v>070054</v>
      </c>
    </row>
    <row r="1005" spans="1:7" ht="14.25" customHeight="1" x14ac:dyDescent="0.15">
      <c r="A1005" s="40">
        <v>2924</v>
      </c>
      <c r="B1005" s="41" t="s">
        <v>2563</v>
      </c>
      <c r="C1005" s="42" t="s">
        <v>1931</v>
      </c>
      <c r="D1005" s="42" t="s">
        <v>1446</v>
      </c>
      <c r="E1005" s="42" t="s">
        <v>2787</v>
      </c>
      <c r="F1005" s="43">
        <v>2</v>
      </c>
      <c r="G1005" s="23" t="str">
        <f t="shared" si="14"/>
        <v>070054</v>
      </c>
    </row>
    <row r="1006" spans="1:7" ht="14.25" customHeight="1" x14ac:dyDescent="0.15">
      <c r="A1006" s="40">
        <v>2925</v>
      </c>
      <c r="B1006" s="41" t="s">
        <v>2564</v>
      </c>
      <c r="C1006" s="42" t="s">
        <v>1932</v>
      </c>
      <c r="D1006" s="42" t="s">
        <v>1446</v>
      </c>
      <c r="E1006" s="42" t="s">
        <v>2787</v>
      </c>
      <c r="F1006" s="43">
        <v>2</v>
      </c>
      <c r="G1006" s="23" t="str">
        <f t="shared" si="14"/>
        <v>070054</v>
      </c>
    </row>
    <row r="1007" spans="1:7" ht="14.25" customHeight="1" x14ac:dyDescent="0.15">
      <c r="A1007" s="40">
        <v>2926</v>
      </c>
      <c r="B1007" s="41" t="s">
        <v>2565</v>
      </c>
      <c r="C1007" s="42" t="s">
        <v>1933</v>
      </c>
      <c r="D1007" s="42" t="s">
        <v>1446</v>
      </c>
      <c r="E1007" s="42" t="s">
        <v>2787</v>
      </c>
      <c r="F1007" s="43">
        <v>2</v>
      </c>
      <c r="G1007" s="23" t="str">
        <f t="shared" si="14"/>
        <v>070054</v>
      </c>
    </row>
    <row r="1008" spans="1:7" ht="14.25" customHeight="1" x14ac:dyDescent="0.15">
      <c r="A1008" s="40">
        <v>2927</v>
      </c>
      <c r="B1008" s="41" t="s">
        <v>2566</v>
      </c>
      <c r="C1008" s="42" t="s">
        <v>1934</v>
      </c>
      <c r="D1008" s="42" t="s">
        <v>1445</v>
      </c>
      <c r="E1008" s="42" t="s">
        <v>2787</v>
      </c>
      <c r="F1008" s="43">
        <v>1</v>
      </c>
      <c r="G1008" s="23" t="str">
        <f t="shared" si="14"/>
        <v>070054</v>
      </c>
    </row>
    <row r="1009" spans="1:7" ht="14.25" customHeight="1" x14ac:dyDescent="0.15">
      <c r="A1009" s="40">
        <v>2928</v>
      </c>
      <c r="B1009" s="41" t="s">
        <v>2567</v>
      </c>
      <c r="C1009" s="42" t="s">
        <v>1935</v>
      </c>
      <c r="D1009" s="42" t="s">
        <v>1445</v>
      </c>
      <c r="E1009" s="42" t="s">
        <v>2787</v>
      </c>
      <c r="F1009" s="43">
        <v>1</v>
      </c>
      <c r="G1009" s="23" t="str">
        <f t="shared" si="14"/>
        <v>070054</v>
      </c>
    </row>
    <row r="1010" spans="1:7" ht="14.25" customHeight="1" x14ac:dyDescent="0.15">
      <c r="A1010" s="40">
        <v>2929</v>
      </c>
      <c r="B1010" s="41" t="s">
        <v>2568</v>
      </c>
      <c r="C1010" s="42" t="s">
        <v>1936</v>
      </c>
      <c r="D1010" s="42" t="s">
        <v>1446</v>
      </c>
      <c r="E1010" s="42" t="s">
        <v>2787</v>
      </c>
      <c r="F1010" s="43">
        <v>2</v>
      </c>
      <c r="G1010" s="23" t="str">
        <f t="shared" si="14"/>
        <v>070054</v>
      </c>
    </row>
    <row r="1011" spans="1:7" ht="14.25" customHeight="1" x14ac:dyDescent="0.15">
      <c r="A1011" s="40">
        <v>2930</v>
      </c>
      <c r="B1011" s="41" t="s">
        <v>2569</v>
      </c>
      <c r="C1011" s="42" t="s">
        <v>1937</v>
      </c>
      <c r="D1011" s="42" t="s">
        <v>1446</v>
      </c>
      <c r="E1011" s="42" t="s">
        <v>2787</v>
      </c>
      <c r="F1011" s="43">
        <v>2</v>
      </c>
      <c r="G1011" s="23" t="str">
        <f t="shared" si="14"/>
        <v>070054</v>
      </c>
    </row>
    <row r="1012" spans="1:7" ht="14.25" customHeight="1" x14ac:dyDescent="0.15">
      <c r="A1012" s="40">
        <v>2931</v>
      </c>
      <c r="B1012" s="41" t="s">
        <v>2570</v>
      </c>
      <c r="C1012" s="42" t="s">
        <v>1938</v>
      </c>
      <c r="D1012" s="42" t="s">
        <v>1446</v>
      </c>
      <c r="E1012" s="42" t="s">
        <v>2787</v>
      </c>
      <c r="F1012" s="43">
        <v>2</v>
      </c>
      <c r="G1012" s="23" t="str">
        <f t="shared" si="14"/>
        <v>070054</v>
      </c>
    </row>
    <row r="1013" spans="1:7" ht="14.25" customHeight="1" x14ac:dyDescent="0.15">
      <c r="A1013" s="40">
        <v>2932</v>
      </c>
      <c r="B1013" s="41" t="s">
        <v>2571</v>
      </c>
      <c r="C1013" s="42" t="s">
        <v>1939</v>
      </c>
      <c r="D1013" s="42" t="s">
        <v>1446</v>
      </c>
      <c r="E1013" s="42" t="s">
        <v>2787</v>
      </c>
      <c r="F1013" s="43">
        <v>2</v>
      </c>
      <c r="G1013" s="23" t="str">
        <f t="shared" si="14"/>
        <v>070054</v>
      </c>
    </row>
    <row r="1014" spans="1:7" ht="14.25" customHeight="1" x14ac:dyDescent="0.15">
      <c r="A1014" s="40">
        <v>2951</v>
      </c>
      <c r="B1014" s="41" t="s">
        <v>2572</v>
      </c>
      <c r="C1014" s="42" t="s">
        <v>1940</v>
      </c>
      <c r="D1014" s="42" t="s">
        <v>1445</v>
      </c>
      <c r="E1014" s="42" t="s">
        <v>2788</v>
      </c>
      <c r="F1014" s="43">
        <v>1</v>
      </c>
      <c r="G1014" s="23" t="str">
        <f t="shared" si="14"/>
        <v>070044</v>
      </c>
    </row>
    <row r="1015" spans="1:7" ht="14.25" customHeight="1" x14ac:dyDescent="0.15">
      <c r="A1015" s="40">
        <v>2952</v>
      </c>
      <c r="B1015" s="41" t="s">
        <v>2573</v>
      </c>
      <c r="C1015" s="42" t="s">
        <v>1941</v>
      </c>
      <c r="D1015" s="42" t="s">
        <v>1446</v>
      </c>
      <c r="E1015" s="42" t="s">
        <v>2788</v>
      </c>
      <c r="F1015" s="43">
        <v>2</v>
      </c>
      <c r="G1015" s="23" t="str">
        <f t="shared" si="14"/>
        <v>070044</v>
      </c>
    </row>
    <row r="1016" spans="1:7" ht="14.25" customHeight="1" x14ac:dyDescent="0.15">
      <c r="A1016" s="40">
        <v>2953</v>
      </c>
      <c r="B1016" s="41" t="s">
        <v>2574</v>
      </c>
      <c r="C1016" s="42" t="s">
        <v>1942</v>
      </c>
      <c r="D1016" s="42" t="s">
        <v>1446</v>
      </c>
      <c r="E1016" s="42" t="s">
        <v>2788</v>
      </c>
      <c r="F1016" s="43">
        <v>2</v>
      </c>
      <c r="G1016" s="23" t="str">
        <f t="shared" si="14"/>
        <v>070044</v>
      </c>
    </row>
    <row r="1017" spans="1:7" ht="14.25" customHeight="1" x14ac:dyDescent="0.15">
      <c r="A1017" s="40">
        <v>2954</v>
      </c>
      <c r="B1017" s="41" t="s">
        <v>2575</v>
      </c>
      <c r="C1017" s="42" t="s">
        <v>1943</v>
      </c>
      <c r="D1017" s="42" t="s">
        <v>1445</v>
      </c>
      <c r="E1017" s="42" t="s">
        <v>2788</v>
      </c>
      <c r="F1017" s="43">
        <v>1</v>
      </c>
      <c r="G1017" s="23" t="str">
        <f t="shared" si="14"/>
        <v>070044</v>
      </c>
    </row>
    <row r="1018" spans="1:7" ht="14.25" customHeight="1" x14ac:dyDescent="0.15">
      <c r="A1018" s="40">
        <v>2955</v>
      </c>
      <c r="B1018" s="41" t="s">
        <v>2576</v>
      </c>
      <c r="C1018" s="42" t="s">
        <v>1944</v>
      </c>
      <c r="D1018" s="42" t="s">
        <v>1445</v>
      </c>
      <c r="E1018" s="42" t="s">
        <v>2788</v>
      </c>
      <c r="F1018" s="43">
        <v>1</v>
      </c>
      <c r="G1018" s="23" t="str">
        <f t="shared" si="14"/>
        <v>070044</v>
      </c>
    </row>
    <row r="1019" spans="1:7" ht="14.25" customHeight="1" x14ac:dyDescent="0.15">
      <c r="A1019" s="40">
        <v>2956</v>
      </c>
      <c r="B1019" s="41" t="s">
        <v>2577</v>
      </c>
      <c r="C1019" s="42" t="s">
        <v>1945</v>
      </c>
      <c r="D1019" s="42" t="s">
        <v>1445</v>
      </c>
      <c r="E1019" s="42" t="s">
        <v>2788</v>
      </c>
      <c r="F1019" s="43">
        <v>1</v>
      </c>
      <c r="G1019" s="23" t="str">
        <f t="shared" si="14"/>
        <v>070044</v>
      </c>
    </row>
    <row r="1020" spans="1:7" ht="14.25" customHeight="1" x14ac:dyDescent="0.15">
      <c r="A1020" s="40">
        <v>2957</v>
      </c>
      <c r="B1020" s="41" t="s">
        <v>2578</v>
      </c>
      <c r="C1020" s="42" t="s">
        <v>1946</v>
      </c>
      <c r="D1020" s="42" t="s">
        <v>1445</v>
      </c>
      <c r="E1020" s="42" t="s">
        <v>2788</v>
      </c>
      <c r="F1020" s="43">
        <v>1</v>
      </c>
      <c r="G1020" s="23" t="str">
        <f t="shared" si="14"/>
        <v>070044</v>
      </c>
    </row>
    <row r="1021" spans="1:7" ht="14.25" customHeight="1" x14ac:dyDescent="0.15">
      <c r="A1021" s="40">
        <v>2958</v>
      </c>
      <c r="B1021" s="41" t="s">
        <v>2579</v>
      </c>
      <c r="C1021" s="42" t="s">
        <v>1947</v>
      </c>
      <c r="D1021" s="42" t="s">
        <v>1446</v>
      </c>
      <c r="E1021" s="42" t="s">
        <v>2788</v>
      </c>
      <c r="F1021" s="43">
        <v>2</v>
      </c>
      <c r="G1021" s="23" t="str">
        <f t="shared" si="14"/>
        <v>070044</v>
      </c>
    </row>
    <row r="1022" spans="1:7" ht="14.25" customHeight="1" x14ac:dyDescent="0.15">
      <c r="A1022" s="40">
        <v>2959</v>
      </c>
      <c r="B1022" s="41" t="s">
        <v>2580</v>
      </c>
      <c r="C1022" s="42" t="s">
        <v>1948</v>
      </c>
      <c r="D1022" s="42" t="s">
        <v>1445</v>
      </c>
      <c r="E1022" s="42" t="s">
        <v>2788</v>
      </c>
      <c r="F1022" s="43">
        <v>1</v>
      </c>
      <c r="G1022" s="23" t="str">
        <f t="shared" si="14"/>
        <v>070044</v>
      </c>
    </row>
    <row r="1023" spans="1:7" ht="14.25" customHeight="1" x14ac:dyDescent="0.15">
      <c r="A1023" s="40">
        <v>2960</v>
      </c>
      <c r="B1023" s="41" t="s">
        <v>2581</v>
      </c>
      <c r="C1023" s="42" t="s">
        <v>1949</v>
      </c>
      <c r="D1023" s="42" t="s">
        <v>1446</v>
      </c>
      <c r="E1023" s="42" t="s">
        <v>2788</v>
      </c>
      <c r="F1023" s="43">
        <v>2</v>
      </c>
      <c r="G1023" s="23" t="str">
        <f t="shared" si="14"/>
        <v>070044</v>
      </c>
    </row>
    <row r="1024" spans="1:7" ht="14.25" customHeight="1" x14ac:dyDescent="0.15">
      <c r="A1024" s="40">
        <v>2961</v>
      </c>
      <c r="B1024" s="41" t="s">
        <v>2582</v>
      </c>
      <c r="C1024" s="42" t="s">
        <v>1950</v>
      </c>
      <c r="D1024" s="42" t="s">
        <v>1446</v>
      </c>
      <c r="E1024" s="42" t="s">
        <v>2788</v>
      </c>
      <c r="F1024" s="43">
        <v>2</v>
      </c>
      <c r="G1024" s="23" t="str">
        <f t="shared" si="14"/>
        <v>070044</v>
      </c>
    </row>
    <row r="1025" spans="1:7" ht="14.25" customHeight="1" x14ac:dyDescent="0.15">
      <c r="A1025" s="40">
        <v>2962</v>
      </c>
      <c r="B1025" s="41" t="s">
        <v>2583</v>
      </c>
      <c r="C1025" s="42" t="s">
        <v>1951</v>
      </c>
      <c r="D1025" s="42" t="s">
        <v>1445</v>
      </c>
      <c r="E1025" s="42" t="s">
        <v>2788</v>
      </c>
      <c r="F1025" s="43">
        <v>1</v>
      </c>
      <c r="G1025" s="23" t="str">
        <f t="shared" si="14"/>
        <v>070044</v>
      </c>
    </row>
    <row r="1026" spans="1:7" ht="14.25" customHeight="1" x14ac:dyDescent="0.15">
      <c r="A1026" s="40">
        <v>2963</v>
      </c>
      <c r="B1026" s="41" t="s">
        <v>2584</v>
      </c>
      <c r="C1026" s="42" t="s">
        <v>1952</v>
      </c>
      <c r="D1026" s="42" t="s">
        <v>1445</v>
      </c>
      <c r="E1026" s="42" t="s">
        <v>2788</v>
      </c>
      <c r="F1026" s="43">
        <v>1</v>
      </c>
      <c r="G1026" s="23" t="str">
        <f t="shared" si="14"/>
        <v>070044</v>
      </c>
    </row>
    <row r="1027" spans="1:7" ht="14.25" customHeight="1" x14ac:dyDescent="0.15">
      <c r="A1027" s="40">
        <v>2964</v>
      </c>
      <c r="B1027" s="41" t="s">
        <v>2585</v>
      </c>
      <c r="C1027" s="42" t="s">
        <v>1953</v>
      </c>
      <c r="D1027" s="42" t="s">
        <v>1445</v>
      </c>
      <c r="E1027" s="42" t="s">
        <v>2788</v>
      </c>
      <c r="F1027" s="43">
        <v>1</v>
      </c>
      <c r="G1027" s="23" t="str">
        <f t="shared" si="14"/>
        <v>070044</v>
      </c>
    </row>
    <row r="1028" spans="1:7" ht="14.25" customHeight="1" x14ac:dyDescent="0.15">
      <c r="A1028" s="40">
        <v>2965</v>
      </c>
      <c r="B1028" s="41" t="s">
        <v>2586</v>
      </c>
      <c r="C1028" s="42" t="s">
        <v>1954</v>
      </c>
      <c r="D1028" s="42" t="s">
        <v>1445</v>
      </c>
      <c r="E1028" s="42" t="s">
        <v>2788</v>
      </c>
      <c r="F1028" s="43">
        <v>1</v>
      </c>
      <c r="G1028" s="23" t="str">
        <f t="shared" si="14"/>
        <v>070044</v>
      </c>
    </row>
    <row r="1029" spans="1:7" ht="14.25" customHeight="1" x14ac:dyDescent="0.15">
      <c r="A1029" s="40">
        <v>2966</v>
      </c>
      <c r="B1029" s="41" t="s">
        <v>2587</v>
      </c>
      <c r="C1029" s="42" t="s">
        <v>1955</v>
      </c>
      <c r="D1029" s="42" t="s">
        <v>1445</v>
      </c>
      <c r="E1029" s="42" t="s">
        <v>2788</v>
      </c>
      <c r="F1029" s="43">
        <v>1</v>
      </c>
      <c r="G1029" s="23" t="str">
        <f t="shared" si="14"/>
        <v>070044</v>
      </c>
    </row>
    <row r="1030" spans="1:7" ht="14.25" customHeight="1" x14ac:dyDescent="0.15">
      <c r="A1030" s="40">
        <v>2967</v>
      </c>
      <c r="B1030" s="41" t="s">
        <v>2588</v>
      </c>
      <c r="C1030" s="42" t="s">
        <v>1956</v>
      </c>
      <c r="D1030" s="42" t="s">
        <v>1446</v>
      </c>
      <c r="E1030" s="42" t="s">
        <v>2788</v>
      </c>
      <c r="F1030" s="43">
        <v>2</v>
      </c>
      <c r="G1030" s="23" t="str">
        <f t="shared" si="14"/>
        <v>070044</v>
      </c>
    </row>
    <row r="1031" spans="1:7" ht="14.25" customHeight="1" x14ac:dyDescent="0.15">
      <c r="A1031" s="40">
        <v>2968</v>
      </c>
      <c r="B1031" s="41" t="s">
        <v>2589</v>
      </c>
      <c r="C1031" s="42" t="s">
        <v>1957</v>
      </c>
      <c r="D1031" s="42" t="s">
        <v>1446</v>
      </c>
      <c r="E1031" s="42" t="s">
        <v>2788</v>
      </c>
      <c r="F1031" s="43">
        <v>2</v>
      </c>
      <c r="G1031" s="23" t="str">
        <f t="shared" si="14"/>
        <v>070044</v>
      </c>
    </row>
    <row r="1032" spans="1:7" ht="14.25" customHeight="1" x14ac:dyDescent="0.15">
      <c r="A1032" s="40">
        <v>2969</v>
      </c>
      <c r="B1032" s="41" t="s">
        <v>2590</v>
      </c>
      <c r="C1032" s="42" t="s">
        <v>1958</v>
      </c>
      <c r="D1032" s="42" t="s">
        <v>1446</v>
      </c>
      <c r="E1032" s="42" t="s">
        <v>2788</v>
      </c>
      <c r="F1032" s="43">
        <v>2</v>
      </c>
      <c r="G1032" s="23" t="str">
        <f t="shared" si="14"/>
        <v>070044</v>
      </c>
    </row>
    <row r="1033" spans="1:7" ht="14.25" customHeight="1" x14ac:dyDescent="0.15">
      <c r="A1033" s="40">
        <v>2981</v>
      </c>
      <c r="B1033" s="41" t="s">
        <v>2591</v>
      </c>
      <c r="C1033" s="42" t="s">
        <v>1959</v>
      </c>
      <c r="D1033" s="42" t="s">
        <v>1446</v>
      </c>
      <c r="E1033" s="42" t="s">
        <v>2789</v>
      </c>
      <c r="F1033" s="43">
        <v>2</v>
      </c>
      <c r="G1033" s="23" t="str">
        <f t="shared" si="14"/>
        <v>070058</v>
      </c>
    </row>
    <row r="1034" spans="1:7" ht="14.25" customHeight="1" x14ac:dyDescent="0.15">
      <c r="A1034" s="40">
        <v>2982</v>
      </c>
      <c r="B1034" s="41" t="s">
        <v>2592</v>
      </c>
      <c r="C1034" s="42" t="s">
        <v>1960</v>
      </c>
      <c r="D1034" s="42" t="s">
        <v>1445</v>
      </c>
      <c r="E1034" s="42" t="s">
        <v>2789</v>
      </c>
      <c r="F1034" s="43">
        <v>1</v>
      </c>
      <c r="G1034" s="23" t="str">
        <f t="shared" si="14"/>
        <v>070058</v>
      </c>
    </row>
    <row r="1035" spans="1:7" ht="14.25" customHeight="1" x14ac:dyDescent="0.15">
      <c r="A1035" s="40">
        <v>2983</v>
      </c>
      <c r="B1035" s="41" t="s">
        <v>2593</v>
      </c>
      <c r="C1035" s="42" t="s">
        <v>1961</v>
      </c>
      <c r="D1035" s="42" t="s">
        <v>1446</v>
      </c>
      <c r="E1035" s="42" t="s">
        <v>2789</v>
      </c>
      <c r="F1035" s="43">
        <v>2</v>
      </c>
      <c r="G1035" s="23" t="str">
        <f t="shared" si="14"/>
        <v>070058</v>
      </c>
    </row>
    <row r="1036" spans="1:7" ht="14.25" customHeight="1" x14ac:dyDescent="0.15">
      <c r="A1036" s="40">
        <v>2984</v>
      </c>
      <c r="B1036" s="41" t="s">
        <v>2594</v>
      </c>
      <c r="C1036" s="42" t="s">
        <v>1962</v>
      </c>
      <c r="D1036" s="42" t="s">
        <v>1446</v>
      </c>
      <c r="E1036" s="42" t="s">
        <v>2789</v>
      </c>
      <c r="F1036" s="43">
        <v>2</v>
      </c>
      <c r="G1036" s="23" t="str">
        <f t="shared" si="14"/>
        <v>070058</v>
      </c>
    </row>
    <row r="1037" spans="1:7" ht="14.25" customHeight="1" x14ac:dyDescent="0.15">
      <c r="A1037" s="40">
        <v>2985</v>
      </c>
      <c r="B1037" s="41" t="s">
        <v>2595</v>
      </c>
      <c r="C1037" s="42" t="s">
        <v>1963</v>
      </c>
      <c r="D1037" s="42" t="s">
        <v>1445</v>
      </c>
      <c r="E1037" s="42" t="s">
        <v>2789</v>
      </c>
      <c r="F1037" s="43">
        <v>1</v>
      </c>
      <c r="G1037" s="23" t="str">
        <f t="shared" si="14"/>
        <v>070058</v>
      </c>
    </row>
    <row r="1038" spans="1:7" ht="14.25" customHeight="1" x14ac:dyDescent="0.15">
      <c r="A1038" s="40">
        <v>3001</v>
      </c>
      <c r="B1038" s="41" t="s">
        <v>2596</v>
      </c>
      <c r="C1038" s="42" t="s">
        <v>1964</v>
      </c>
      <c r="D1038" s="42" t="s">
        <v>1446</v>
      </c>
      <c r="E1038" s="42" t="s">
        <v>2790</v>
      </c>
      <c r="F1038" s="43">
        <v>2</v>
      </c>
      <c r="G1038" s="23" t="str">
        <f t="shared" si="14"/>
        <v>070061</v>
      </c>
    </row>
    <row r="1039" spans="1:7" ht="14.25" customHeight="1" x14ac:dyDescent="0.15">
      <c r="A1039" s="40">
        <v>3002</v>
      </c>
      <c r="B1039" s="41" t="s">
        <v>2597</v>
      </c>
      <c r="C1039" s="42" t="s">
        <v>1965</v>
      </c>
      <c r="D1039" s="42" t="s">
        <v>1445</v>
      </c>
      <c r="E1039" s="42" t="s">
        <v>2790</v>
      </c>
      <c r="F1039" s="43">
        <v>1</v>
      </c>
      <c r="G1039" s="23" t="str">
        <f t="shared" si="14"/>
        <v>070061</v>
      </c>
    </row>
    <row r="1040" spans="1:7" ht="14.25" customHeight="1" x14ac:dyDescent="0.15">
      <c r="A1040" s="40">
        <v>3003</v>
      </c>
      <c r="B1040" s="41" t="s">
        <v>2598</v>
      </c>
      <c r="C1040" s="42" t="s">
        <v>1966</v>
      </c>
      <c r="D1040" s="42" t="s">
        <v>1445</v>
      </c>
      <c r="E1040" s="42" t="s">
        <v>2790</v>
      </c>
      <c r="F1040" s="43">
        <v>1</v>
      </c>
      <c r="G1040" s="23" t="str">
        <f t="shared" si="14"/>
        <v>070061</v>
      </c>
    </row>
    <row r="1041" spans="1:7" ht="14.25" customHeight="1" x14ac:dyDescent="0.15">
      <c r="A1041" s="40">
        <v>3004</v>
      </c>
      <c r="B1041" s="41" t="s">
        <v>2599</v>
      </c>
      <c r="C1041" s="42" t="s">
        <v>1967</v>
      </c>
      <c r="D1041" s="42" t="s">
        <v>1446</v>
      </c>
      <c r="E1041" s="42" t="s">
        <v>2790</v>
      </c>
      <c r="F1041" s="43">
        <v>2</v>
      </c>
      <c r="G1041" s="23" t="str">
        <f t="shared" si="14"/>
        <v>070061</v>
      </c>
    </row>
    <row r="1042" spans="1:7" ht="14.25" customHeight="1" x14ac:dyDescent="0.15">
      <c r="A1042" s="40">
        <v>3005</v>
      </c>
      <c r="B1042" s="41" t="s">
        <v>2600</v>
      </c>
      <c r="C1042" s="42" t="s">
        <v>1968</v>
      </c>
      <c r="D1042" s="42" t="s">
        <v>1446</v>
      </c>
      <c r="E1042" s="42" t="s">
        <v>2790</v>
      </c>
      <c r="F1042" s="43">
        <v>2</v>
      </c>
      <c r="G1042" s="23" t="str">
        <f t="shared" si="14"/>
        <v>070061</v>
      </c>
    </row>
    <row r="1043" spans="1:7" ht="14.25" customHeight="1" x14ac:dyDescent="0.15">
      <c r="A1043" s="40">
        <v>3006</v>
      </c>
      <c r="B1043" s="41" t="s">
        <v>2601</v>
      </c>
      <c r="C1043" s="42" t="s">
        <v>1969</v>
      </c>
      <c r="D1043" s="42" t="s">
        <v>1446</v>
      </c>
      <c r="E1043" s="42" t="s">
        <v>2790</v>
      </c>
      <c r="F1043" s="43">
        <v>2</v>
      </c>
      <c r="G1043" s="23" t="str">
        <f t="shared" si="14"/>
        <v>070061</v>
      </c>
    </row>
    <row r="1044" spans="1:7" ht="14.25" customHeight="1" x14ac:dyDescent="0.15">
      <c r="A1044" s="40">
        <v>3007</v>
      </c>
      <c r="B1044" s="41" t="s">
        <v>2602</v>
      </c>
      <c r="C1044" s="42" t="s">
        <v>1970</v>
      </c>
      <c r="D1044" s="42" t="s">
        <v>1445</v>
      </c>
      <c r="E1044" s="42" t="s">
        <v>2790</v>
      </c>
      <c r="F1044" s="43">
        <v>1</v>
      </c>
      <c r="G1044" s="23" t="str">
        <f t="shared" si="14"/>
        <v>070061</v>
      </c>
    </row>
    <row r="1045" spans="1:7" ht="14.25" customHeight="1" x14ac:dyDescent="0.15">
      <c r="A1045" s="40">
        <v>3008</v>
      </c>
      <c r="B1045" s="41" t="s">
        <v>2603</v>
      </c>
      <c r="C1045" s="42" t="s">
        <v>1971</v>
      </c>
      <c r="D1045" s="42" t="s">
        <v>1445</v>
      </c>
      <c r="E1045" s="42" t="s">
        <v>2790</v>
      </c>
      <c r="F1045" s="43">
        <v>1</v>
      </c>
      <c r="G1045" s="23" t="str">
        <f t="shared" si="14"/>
        <v>070061</v>
      </c>
    </row>
    <row r="1046" spans="1:7" ht="14.25" customHeight="1" x14ac:dyDescent="0.15">
      <c r="A1046" s="40">
        <v>3009</v>
      </c>
      <c r="B1046" s="41" t="s">
        <v>2604</v>
      </c>
      <c r="C1046" s="42" t="s">
        <v>1972</v>
      </c>
      <c r="D1046" s="42" t="s">
        <v>1445</v>
      </c>
      <c r="E1046" s="42" t="s">
        <v>2790</v>
      </c>
      <c r="F1046" s="43">
        <v>1</v>
      </c>
      <c r="G1046" s="23" t="str">
        <f t="shared" si="14"/>
        <v>070061</v>
      </c>
    </row>
    <row r="1047" spans="1:7" ht="14.25" customHeight="1" x14ac:dyDescent="0.15">
      <c r="A1047" s="40">
        <v>3010</v>
      </c>
      <c r="B1047" s="41" t="s">
        <v>2605</v>
      </c>
      <c r="C1047" s="42" t="s">
        <v>1973</v>
      </c>
      <c r="D1047" s="42" t="s">
        <v>1446</v>
      </c>
      <c r="E1047" s="42" t="s">
        <v>2790</v>
      </c>
      <c r="F1047" s="43">
        <v>2</v>
      </c>
      <c r="G1047" s="23" t="str">
        <f t="shared" si="14"/>
        <v>070061</v>
      </c>
    </row>
    <row r="1048" spans="1:7" ht="14.25" customHeight="1" x14ac:dyDescent="0.15">
      <c r="A1048" s="40">
        <v>3011</v>
      </c>
      <c r="B1048" s="41" t="s">
        <v>2606</v>
      </c>
      <c r="C1048" s="42" t="s">
        <v>1974</v>
      </c>
      <c r="D1048" s="42" t="s">
        <v>1445</v>
      </c>
      <c r="E1048" s="42" t="s">
        <v>2791</v>
      </c>
      <c r="F1048" s="43">
        <v>1</v>
      </c>
      <c r="G1048" s="23" t="str">
        <f t="shared" si="14"/>
        <v>070051</v>
      </c>
    </row>
    <row r="1049" spans="1:7" ht="14.25" customHeight="1" x14ac:dyDescent="0.15">
      <c r="A1049" s="40">
        <v>3012</v>
      </c>
      <c r="B1049" s="41" t="s">
        <v>2607</v>
      </c>
      <c r="C1049" s="42" t="s">
        <v>1975</v>
      </c>
      <c r="D1049" s="42" t="s">
        <v>1445</v>
      </c>
      <c r="E1049" s="42" t="s">
        <v>2791</v>
      </c>
      <c r="F1049" s="43">
        <v>1</v>
      </c>
      <c r="G1049" s="23" t="str">
        <f t="shared" si="14"/>
        <v>070051</v>
      </c>
    </row>
    <row r="1050" spans="1:7" ht="14.25" customHeight="1" x14ac:dyDescent="0.15">
      <c r="A1050" s="40">
        <v>3013</v>
      </c>
      <c r="B1050" s="41" t="s">
        <v>2608</v>
      </c>
      <c r="C1050" s="42" t="s">
        <v>1976</v>
      </c>
      <c r="D1050" s="42" t="s">
        <v>1445</v>
      </c>
      <c r="E1050" s="42" t="s">
        <v>2791</v>
      </c>
      <c r="F1050" s="43">
        <v>1</v>
      </c>
      <c r="G1050" s="23" t="str">
        <f t="shared" si="14"/>
        <v>070051</v>
      </c>
    </row>
    <row r="1051" spans="1:7" ht="14.25" customHeight="1" x14ac:dyDescent="0.15">
      <c r="A1051" s="40">
        <v>3014</v>
      </c>
      <c r="B1051" s="41" t="s">
        <v>2609</v>
      </c>
      <c r="C1051" s="42" t="s">
        <v>1977</v>
      </c>
      <c r="D1051" s="42" t="s">
        <v>1445</v>
      </c>
      <c r="E1051" s="42" t="s">
        <v>2791</v>
      </c>
      <c r="F1051" s="43">
        <v>1</v>
      </c>
      <c r="G1051" s="23" t="str">
        <f t="shared" si="14"/>
        <v>070051</v>
      </c>
    </row>
    <row r="1052" spans="1:7" ht="14.25" customHeight="1" x14ac:dyDescent="0.15">
      <c r="A1052" s="40">
        <v>3015</v>
      </c>
      <c r="B1052" s="41" t="s">
        <v>2610</v>
      </c>
      <c r="C1052" s="42" t="s">
        <v>1978</v>
      </c>
      <c r="D1052" s="42" t="s">
        <v>1445</v>
      </c>
      <c r="E1052" s="42" t="s">
        <v>2791</v>
      </c>
      <c r="F1052" s="43">
        <v>1</v>
      </c>
      <c r="G1052" s="23" t="str">
        <f t="shared" si="14"/>
        <v>070051</v>
      </c>
    </row>
    <row r="1053" spans="1:7" ht="14.25" customHeight="1" x14ac:dyDescent="0.15">
      <c r="A1053" s="40">
        <v>3016</v>
      </c>
      <c r="B1053" s="41" t="s">
        <v>2611</v>
      </c>
      <c r="C1053" s="42" t="s">
        <v>1979</v>
      </c>
      <c r="D1053" s="42" t="s">
        <v>1446</v>
      </c>
      <c r="E1053" s="42" t="s">
        <v>2791</v>
      </c>
      <c r="F1053" s="43">
        <v>2</v>
      </c>
      <c r="G1053" s="23" t="str">
        <f t="shared" si="14"/>
        <v>070051</v>
      </c>
    </row>
    <row r="1054" spans="1:7" ht="14.25" customHeight="1" x14ac:dyDescent="0.15">
      <c r="A1054" s="40">
        <v>3017</v>
      </c>
      <c r="B1054" s="41" t="s">
        <v>2612</v>
      </c>
      <c r="C1054" s="42" t="s">
        <v>1980</v>
      </c>
      <c r="D1054" s="42" t="s">
        <v>1445</v>
      </c>
      <c r="E1054" s="42" t="s">
        <v>2791</v>
      </c>
      <c r="F1054" s="43">
        <v>1</v>
      </c>
      <c r="G1054" s="23" t="str">
        <f t="shared" si="14"/>
        <v>070051</v>
      </c>
    </row>
    <row r="1055" spans="1:7" ht="14.25" customHeight="1" x14ac:dyDescent="0.15">
      <c r="A1055" s="40">
        <v>3018</v>
      </c>
      <c r="B1055" s="41" t="s">
        <v>2613</v>
      </c>
      <c r="C1055" s="42" t="s">
        <v>1981</v>
      </c>
      <c r="D1055" s="42" t="s">
        <v>1445</v>
      </c>
      <c r="E1055" s="42" t="s">
        <v>2791</v>
      </c>
      <c r="F1055" s="43">
        <v>1</v>
      </c>
      <c r="G1055" s="23" t="str">
        <f t="shared" si="14"/>
        <v>070051</v>
      </c>
    </row>
    <row r="1056" spans="1:7" ht="14.25" customHeight="1" x14ac:dyDescent="0.15">
      <c r="A1056" s="40">
        <v>3019</v>
      </c>
      <c r="B1056" s="41" t="s">
        <v>2614</v>
      </c>
      <c r="C1056" s="42" t="s">
        <v>1982</v>
      </c>
      <c r="D1056" s="42" t="s">
        <v>1445</v>
      </c>
      <c r="E1056" s="42" t="s">
        <v>2791</v>
      </c>
      <c r="F1056" s="43">
        <v>1</v>
      </c>
      <c r="G1056" s="23" t="str">
        <f t="shared" si="14"/>
        <v>070051</v>
      </c>
    </row>
    <row r="1057" spans="1:7" ht="14.25" customHeight="1" x14ac:dyDescent="0.15">
      <c r="A1057" s="40">
        <v>3020</v>
      </c>
      <c r="B1057" s="41" t="s">
        <v>2615</v>
      </c>
      <c r="C1057" s="42" t="s">
        <v>1983</v>
      </c>
      <c r="D1057" s="42" t="s">
        <v>1446</v>
      </c>
      <c r="E1057" s="42" t="s">
        <v>2791</v>
      </c>
      <c r="F1057" s="43">
        <v>2</v>
      </c>
      <c r="G1057" s="23" t="str">
        <f t="shared" si="14"/>
        <v>070051</v>
      </c>
    </row>
    <row r="1058" spans="1:7" ht="14.25" customHeight="1" x14ac:dyDescent="0.15">
      <c r="A1058" s="40">
        <v>3021</v>
      </c>
      <c r="B1058" s="41" t="s">
        <v>2616</v>
      </c>
      <c r="C1058" s="42" t="s">
        <v>1984</v>
      </c>
      <c r="D1058" s="42" t="s">
        <v>1446</v>
      </c>
      <c r="E1058" s="42" t="s">
        <v>2791</v>
      </c>
      <c r="F1058" s="43">
        <v>2</v>
      </c>
      <c r="G1058" s="23" t="str">
        <f t="shared" si="14"/>
        <v>070051</v>
      </c>
    </row>
    <row r="1059" spans="1:7" ht="14.25" customHeight="1" x14ac:dyDescent="0.15">
      <c r="A1059" s="40">
        <v>3022</v>
      </c>
      <c r="B1059" s="41" t="s">
        <v>2617</v>
      </c>
      <c r="C1059" s="42" t="s">
        <v>1985</v>
      </c>
      <c r="D1059" s="42" t="s">
        <v>1445</v>
      </c>
      <c r="E1059" s="42" t="s">
        <v>2791</v>
      </c>
      <c r="F1059" s="43">
        <v>1</v>
      </c>
      <c r="G1059" s="23" t="str">
        <f t="shared" si="14"/>
        <v>070051</v>
      </c>
    </row>
    <row r="1060" spans="1:7" ht="14.25" customHeight="1" x14ac:dyDescent="0.15">
      <c r="A1060" s="40">
        <v>3023</v>
      </c>
      <c r="B1060" s="41" t="s">
        <v>2618</v>
      </c>
      <c r="C1060" s="42" t="s">
        <v>1986</v>
      </c>
      <c r="D1060" s="42" t="s">
        <v>1445</v>
      </c>
      <c r="E1060" s="42" t="s">
        <v>2792</v>
      </c>
      <c r="F1060" s="43">
        <v>1</v>
      </c>
      <c r="G1060" s="23" t="str">
        <f t="shared" si="14"/>
        <v>070060</v>
      </c>
    </row>
    <row r="1061" spans="1:7" ht="14.25" customHeight="1" x14ac:dyDescent="0.15">
      <c r="A1061" s="40">
        <v>3024</v>
      </c>
      <c r="B1061" s="41" t="s">
        <v>2619</v>
      </c>
      <c r="C1061" s="42" t="s">
        <v>1987</v>
      </c>
      <c r="D1061" s="42" t="s">
        <v>1445</v>
      </c>
      <c r="E1061" s="42" t="s">
        <v>2792</v>
      </c>
      <c r="F1061" s="43">
        <v>1</v>
      </c>
      <c r="G1061" s="23" t="str">
        <f t="shared" si="14"/>
        <v>070060</v>
      </c>
    </row>
    <row r="1062" spans="1:7" ht="14.25" customHeight="1" x14ac:dyDescent="0.15">
      <c r="A1062" s="40">
        <v>3025</v>
      </c>
      <c r="B1062" s="41" t="s">
        <v>2620</v>
      </c>
      <c r="C1062" s="42" t="s">
        <v>1988</v>
      </c>
      <c r="D1062" s="42" t="s">
        <v>1445</v>
      </c>
      <c r="E1062" s="42" t="s">
        <v>2792</v>
      </c>
      <c r="F1062" s="43">
        <v>1</v>
      </c>
      <c r="G1062" s="23" t="str">
        <f t="shared" si="14"/>
        <v>070060</v>
      </c>
    </row>
    <row r="1063" spans="1:7" ht="14.25" customHeight="1" x14ac:dyDescent="0.15">
      <c r="A1063" s="40">
        <v>3026</v>
      </c>
      <c r="B1063" s="41" t="s">
        <v>2621</v>
      </c>
      <c r="C1063" s="42" t="s">
        <v>1989</v>
      </c>
      <c r="D1063" s="42" t="s">
        <v>1445</v>
      </c>
      <c r="E1063" s="42" t="s">
        <v>2792</v>
      </c>
      <c r="F1063" s="43">
        <v>1</v>
      </c>
      <c r="G1063" s="23" t="str">
        <f t="shared" si="14"/>
        <v>070060</v>
      </c>
    </row>
    <row r="1064" spans="1:7" ht="14.25" customHeight="1" x14ac:dyDescent="0.15">
      <c r="A1064" s="40">
        <v>3027</v>
      </c>
      <c r="B1064" s="41" t="s">
        <v>2622</v>
      </c>
      <c r="C1064" s="42" t="s">
        <v>1990</v>
      </c>
      <c r="D1064" s="42" t="s">
        <v>1445</v>
      </c>
      <c r="E1064" s="42" t="s">
        <v>2792</v>
      </c>
      <c r="F1064" s="43">
        <v>1</v>
      </c>
      <c r="G1064" s="23" t="str">
        <f t="shared" ref="G1064:G1127" si="15">VLOOKUP(E1064,学校番号,2,FALSE)</f>
        <v>070060</v>
      </c>
    </row>
    <row r="1065" spans="1:7" ht="14.25" customHeight="1" x14ac:dyDescent="0.15">
      <c r="A1065" s="40">
        <v>3028</v>
      </c>
      <c r="B1065" s="41" t="s">
        <v>2623</v>
      </c>
      <c r="C1065" s="42" t="s">
        <v>1991</v>
      </c>
      <c r="D1065" s="42" t="s">
        <v>1445</v>
      </c>
      <c r="E1065" s="42" t="s">
        <v>2792</v>
      </c>
      <c r="F1065" s="43">
        <v>1</v>
      </c>
      <c r="G1065" s="23" t="str">
        <f t="shared" si="15"/>
        <v>070060</v>
      </c>
    </row>
    <row r="1066" spans="1:7" ht="14.25" customHeight="1" x14ac:dyDescent="0.15">
      <c r="A1066" s="40">
        <v>3029</v>
      </c>
      <c r="B1066" s="41" t="s">
        <v>2624</v>
      </c>
      <c r="C1066" s="42" t="s">
        <v>1992</v>
      </c>
      <c r="D1066" s="42" t="s">
        <v>1445</v>
      </c>
      <c r="E1066" s="42" t="s">
        <v>2792</v>
      </c>
      <c r="F1066" s="43">
        <v>1</v>
      </c>
      <c r="G1066" s="23" t="str">
        <f t="shared" si="15"/>
        <v>070060</v>
      </c>
    </row>
    <row r="1067" spans="1:7" ht="14.25" customHeight="1" x14ac:dyDescent="0.15">
      <c r="A1067" s="40">
        <v>3030</v>
      </c>
      <c r="B1067" s="41" t="s">
        <v>2625</v>
      </c>
      <c r="C1067" s="42" t="s">
        <v>1993</v>
      </c>
      <c r="D1067" s="42" t="s">
        <v>1445</v>
      </c>
      <c r="E1067" s="42" t="s">
        <v>2792</v>
      </c>
      <c r="F1067" s="43">
        <v>1</v>
      </c>
      <c r="G1067" s="23" t="str">
        <f t="shared" si="15"/>
        <v>070060</v>
      </c>
    </row>
    <row r="1068" spans="1:7" ht="14.25" customHeight="1" x14ac:dyDescent="0.15">
      <c r="A1068" s="40">
        <v>3031</v>
      </c>
      <c r="B1068" s="41" t="s">
        <v>2626</v>
      </c>
      <c r="C1068" s="42" t="s">
        <v>1994</v>
      </c>
      <c r="D1068" s="42" t="s">
        <v>1445</v>
      </c>
      <c r="E1068" s="42" t="s">
        <v>2792</v>
      </c>
      <c r="F1068" s="43">
        <v>1</v>
      </c>
      <c r="G1068" s="23" t="str">
        <f t="shared" si="15"/>
        <v>070060</v>
      </c>
    </row>
    <row r="1069" spans="1:7" ht="14.25" customHeight="1" x14ac:dyDescent="0.15">
      <c r="A1069" s="40">
        <v>3032</v>
      </c>
      <c r="B1069" s="41" t="s">
        <v>2627</v>
      </c>
      <c r="C1069" s="42" t="s">
        <v>1995</v>
      </c>
      <c r="D1069" s="42" t="s">
        <v>1446</v>
      </c>
      <c r="E1069" s="42" t="s">
        <v>2792</v>
      </c>
      <c r="F1069" s="43">
        <v>2</v>
      </c>
      <c r="G1069" s="23" t="str">
        <f t="shared" si="15"/>
        <v>070060</v>
      </c>
    </row>
    <row r="1070" spans="1:7" ht="14.25" customHeight="1" x14ac:dyDescent="0.15">
      <c r="A1070" s="40">
        <v>3033</v>
      </c>
      <c r="B1070" s="41" t="s">
        <v>2628</v>
      </c>
      <c r="C1070" s="42" t="s">
        <v>1996</v>
      </c>
      <c r="D1070" s="42" t="s">
        <v>1446</v>
      </c>
      <c r="E1070" s="42" t="s">
        <v>2792</v>
      </c>
      <c r="F1070" s="43">
        <v>2</v>
      </c>
      <c r="G1070" s="23" t="str">
        <f t="shared" si="15"/>
        <v>070060</v>
      </c>
    </row>
    <row r="1071" spans="1:7" ht="14.25" customHeight="1" x14ac:dyDescent="0.15">
      <c r="A1071" s="40">
        <v>3034</v>
      </c>
      <c r="B1071" s="41" t="s">
        <v>2629</v>
      </c>
      <c r="C1071" s="42" t="s">
        <v>1997</v>
      </c>
      <c r="D1071" s="42" t="s">
        <v>1446</v>
      </c>
      <c r="E1071" s="42" t="s">
        <v>2792</v>
      </c>
      <c r="F1071" s="43">
        <v>2</v>
      </c>
      <c r="G1071" s="23" t="str">
        <f t="shared" si="15"/>
        <v>070060</v>
      </c>
    </row>
    <row r="1072" spans="1:7" ht="14.25" customHeight="1" x14ac:dyDescent="0.15">
      <c r="A1072" s="40">
        <v>3035</v>
      </c>
      <c r="B1072" s="41" t="s">
        <v>2630</v>
      </c>
      <c r="C1072" s="42" t="s">
        <v>1998</v>
      </c>
      <c r="D1072" s="42" t="s">
        <v>1446</v>
      </c>
      <c r="E1072" s="42" t="s">
        <v>2792</v>
      </c>
      <c r="F1072" s="43">
        <v>2</v>
      </c>
      <c r="G1072" s="23" t="str">
        <f t="shared" si="15"/>
        <v>070060</v>
      </c>
    </row>
    <row r="1073" spans="1:7" ht="14.25" customHeight="1" x14ac:dyDescent="0.15">
      <c r="A1073" s="40">
        <v>3036</v>
      </c>
      <c r="B1073" s="41" t="s">
        <v>2631</v>
      </c>
      <c r="C1073" s="42" t="s">
        <v>1999</v>
      </c>
      <c r="D1073" s="42" t="s">
        <v>1446</v>
      </c>
      <c r="E1073" s="42" t="s">
        <v>2792</v>
      </c>
      <c r="F1073" s="43">
        <v>2</v>
      </c>
      <c r="G1073" s="23" t="str">
        <f t="shared" si="15"/>
        <v>070060</v>
      </c>
    </row>
    <row r="1074" spans="1:7" ht="14.25" customHeight="1" x14ac:dyDescent="0.15">
      <c r="A1074" s="40">
        <v>3037</v>
      </c>
      <c r="B1074" s="41" t="s">
        <v>2632</v>
      </c>
      <c r="C1074" s="42" t="s">
        <v>2000</v>
      </c>
      <c r="D1074" s="42" t="s">
        <v>1446</v>
      </c>
      <c r="E1074" s="42" t="s">
        <v>2792</v>
      </c>
      <c r="F1074" s="43">
        <v>2</v>
      </c>
      <c r="G1074" s="23" t="str">
        <f t="shared" si="15"/>
        <v>070060</v>
      </c>
    </row>
    <row r="1075" spans="1:7" ht="14.25" customHeight="1" x14ac:dyDescent="0.15">
      <c r="A1075" s="40">
        <v>3038</v>
      </c>
      <c r="B1075" s="41" t="s">
        <v>2633</v>
      </c>
      <c r="C1075" s="42" t="s">
        <v>2001</v>
      </c>
      <c r="D1075" s="42" t="s">
        <v>1446</v>
      </c>
      <c r="E1075" s="42" t="s">
        <v>2792</v>
      </c>
      <c r="F1075" s="43">
        <v>2</v>
      </c>
      <c r="G1075" s="23" t="str">
        <f t="shared" si="15"/>
        <v>070060</v>
      </c>
    </row>
    <row r="1076" spans="1:7" ht="14.25" customHeight="1" x14ac:dyDescent="0.15">
      <c r="A1076" s="40">
        <v>3039</v>
      </c>
      <c r="B1076" s="41" t="s">
        <v>2634</v>
      </c>
      <c r="C1076" s="42" t="s">
        <v>2002</v>
      </c>
      <c r="D1076" s="42" t="s">
        <v>1446</v>
      </c>
      <c r="E1076" s="42" t="s">
        <v>2792</v>
      </c>
      <c r="F1076" s="43">
        <v>2</v>
      </c>
      <c r="G1076" s="23" t="str">
        <f t="shared" si="15"/>
        <v>070060</v>
      </c>
    </row>
    <row r="1077" spans="1:7" ht="14.25" customHeight="1" x14ac:dyDescent="0.15">
      <c r="A1077" s="40">
        <v>3040</v>
      </c>
      <c r="B1077" s="41" t="s">
        <v>2635</v>
      </c>
      <c r="C1077" s="42" t="s">
        <v>2003</v>
      </c>
      <c r="D1077" s="42" t="s">
        <v>1446</v>
      </c>
      <c r="E1077" s="42" t="s">
        <v>2792</v>
      </c>
      <c r="F1077" s="43">
        <v>2</v>
      </c>
      <c r="G1077" s="23" t="str">
        <f t="shared" si="15"/>
        <v>070060</v>
      </c>
    </row>
    <row r="1078" spans="1:7" ht="14.25" customHeight="1" x14ac:dyDescent="0.15">
      <c r="A1078" s="40">
        <v>3041</v>
      </c>
      <c r="B1078" s="41" t="s">
        <v>2636</v>
      </c>
      <c r="C1078" s="42" t="s">
        <v>2004</v>
      </c>
      <c r="D1078" s="42" t="s">
        <v>1445</v>
      </c>
      <c r="E1078" s="42" t="s">
        <v>2792</v>
      </c>
      <c r="F1078" s="43">
        <v>1</v>
      </c>
      <c r="G1078" s="23" t="str">
        <f t="shared" si="15"/>
        <v>070060</v>
      </c>
    </row>
    <row r="1079" spans="1:7" ht="14.25" customHeight="1" x14ac:dyDescent="0.15">
      <c r="A1079" s="40">
        <v>3042</v>
      </c>
      <c r="B1079" s="41" t="s">
        <v>2637</v>
      </c>
      <c r="C1079" s="42" t="s">
        <v>2005</v>
      </c>
      <c r="D1079" s="42" t="s">
        <v>1446</v>
      </c>
      <c r="E1079" s="42" t="s">
        <v>2792</v>
      </c>
      <c r="F1079" s="43">
        <v>2</v>
      </c>
      <c r="G1079" s="23" t="str">
        <f t="shared" si="15"/>
        <v>070060</v>
      </c>
    </row>
    <row r="1080" spans="1:7" ht="14.25" customHeight="1" x14ac:dyDescent="0.15">
      <c r="A1080" s="40">
        <v>3043</v>
      </c>
      <c r="B1080" s="41" t="s">
        <v>2638</v>
      </c>
      <c r="C1080" s="42" t="s">
        <v>2006</v>
      </c>
      <c r="D1080" s="42" t="s">
        <v>1446</v>
      </c>
      <c r="E1080" s="42" t="s">
        <v>2792</v>
      </c>
      <c r="F1080" s="43">
        <v>2</v>
      </c>
      <c r="G1080" s="23" t="str">
        <f t="shared" si="15"/>
        <v>070060</v>
      </c>
    </row>
    <row r="1081" spans="1:7" ht="14.25" customHeight="1" x14ac:dyDescent="0.15">
      <c r="A1081" s="40">
        <v>3044</v>
      </c>
      <c r="B1081" s="41" t="s">
        <v>2639</v>
      </c>
      <c r="C1081" s="42" t="s">
        <v>2007</v>
      </c>
      <c r="D1081" s="42" t="s">
        <v>1445</v>
      </c>
      <c r="E1081" s="42" t="s">
        <v>2792</v>
      </c>
      <c r="F1081" s="43">
        <v>1</v>
      </c>
      <c r="G1081" s="23" t="str">
        <f t="shared" si="15"/>
        <v>070060</v>
      </c>
    </row>
    <row r="1082" spans="1:7" ht="14.25" customHeight="1" x14ac:dyDescent="0.15">
      <c r="A1082" s="40">
        <v>3045</v>
      </c>
      <c r="B1082" s="41" t="s">
        <v>2640</v>
      </c>
      <c r="C1082" s="42" t="s">
        <v>2008</v>
      </c>
      <c r="D1082" s="42" t="s">
        <v>1445</v>
      </c>
      <c r="E1082" s="42" t="s">
        <v>2792</v>
      </c>
      <c r="F1082" s="43">
        <v>1</v>
      </c>
      <c r="G1082" s="23" t="str">
        <f t="shared" si="15"/>
        <v>070060</v>
      </c>
    </row>
    <row r="1083" spans="1:7" ht="14.25" customHeight="1" x14ac:dyDescent="0.15">
      <c r="A1083" s="40">
        <v>3046</v>
      </c>
      <c r="B1083" s="41" t="s">
        <v>2641</v>
      </c>
      <c r="C1083" s="42" t="s">
        <v>2009</v>
      </c>
      <c r="D1083" s="42" t="s">
        <v>1445</v>
      </c>
      <c r="E1083" s="42" t="s">
        <v>2792</v>
      </c>
      <c r="F1083" s="43">
        <v>1</v>
      </c>
      <c r="G1083" s="23" t="str">
        <f t="shared" si="15"/>
        <v>070060</v>
      </c>
    </row>
    <row r="1084" spans="1:7" ht="14.25" customHeight="1" x14ac:dyDescent="0.15">
      <c r="A1084" s="40">
        <v>3047</v>
      </c>
      <c r="B1084" s="41" t="s">
        <v>2642</v>
      </c>
      <c r="C1084" s="42" t="s">
        <v>2010</v>
      </c>
      <c r="D1084" s="42" t="s">
        <v>1445</v>
      </c>
      <c r="E1084" s="42" t="s">
        <v>2792</v>
      </c>
      <c r="F1084" s="43">
        <v>1</v>
      </c>
      <c r="G1084" s="23" t="str">
        <f t="shared" si="15"/>
        <v>070060</v>
      </c>
    </row>
    <row r="1085" spans="1:7" ht="14.25" customHeight="1" x14ac:dyDescent="0.15">
      <c r="A1085" s="40">
        <v>3048</v>
      </c>
      <c r="B1085" s="41" t="s">
        <v>2643</v>
      </c>
      <c r="C1085" s="42" t="s">
        <v>2011</v>
      </c>
      <c r="D1085" s="42" t="s">
        <v>1445</v>
      </c>
      <c r="E1085" s="42" t="s">
        <v>2792</v>
      </c>
      <c r="F1085" s="43">
        <v>1</v>
      </c>
      <c r="G1085" s="23" t="str">
        <f t="shared" si="15"/>
        <v>070060</v>
      </c>
    </row>
    <row r="1086" spans="1:7" ht="14.25" customHeight="1" x14ac:dyDescent="0.15">
      <c r="A1086" s="40">
        <v>3049</v>
      </c>
      <c r="B1086" s="41" t="s">
        <v>2644</v>
      </c>
      <c r="C1086" s="42" t="s">
        <v>2012</v>
      </c>
      <c r="D1086" s="42" t="s">
        <v>1446</v>
      </c>
      <c r="E1086" s="42" t="s">
        <v>2792</v>
      </c>
      <c r="F1086" s="43">
        <v>2</v>
      </c>
      <c r="G1086" s="23" t="str">
        <f t="shared" si="15"/>
        <v>070060</v>
      </c>
    </row>
    <row r="1087" spans="1:7" ht="14.25" customHeight="1" x14ac:dyDescent="0.15">
      <c r="A1087" s="40">
        <v>3050</v>
      </c>
      <c r="B1087" s="41" t="s">
        <v>2645</v>
      </c>
      <c r="C1087" s="42" t="s">
        <v>2013</v>
      </c>
      <c r="D1087" s="42" t="s">
        <v>1445</v>
      </c>
      <c r="E1087" s="42" t="s">
        <v>2792</v>
      </c>
      <c r="F1087" s="43">
        <v>1</v>
      </c>
      <c r="G1087" s="23" t="str">
        <f t="shared" si="15"/>
        <v>070060</v>
      </c>
    </row>
    <row r="1088" spans="1:7" ht="14.25" customHeight="1" x14ac:dyDescent="0.15">
      <c r="A1088" s="40">
        <v>3051</v>
      </c>
      <c r="B1088" s="41" t="s">
        <v>2646</v>
      </c>
      <c r="C1088" s="42" t="s">
        <v>2014</v>
      </c>
      <c r="D1088" s="42" t="s">
        <v>1445</v>
      </c>
      <c r="E1088" s="42" t="s">
        <v>2792</v>
      </c>
      <c r="F1088" s="43">
        <v>1</v>
      </c>
      <c r="G1088" s="23" t="str">
        <f t="shared" si="15"/>
        <v>070060</v>
      </c>
    </row>
    <row r="1089" spans="1:7" ht="14.25" customHeight="1" x14ac:dyDescent="0.15">
      <c r="A1089" s="40">
        <v>3052</v>
      </c>
      <c r="B1089" s="41" t="s">
        <v>2647</v>
      </c>
      <c r="C1089" s="42" t="s">
        <v>2015</v>
      </c>
      <c r="D1089" s="42" t="s">
        <v>1445</v>
      </c>
      <c r="E1089" s="42" t="s">
        <v>2792</v>
      </c>
      <c r="F1089" s="43">
        <v>1</v>
      </c>
      <c r="G1089" s="23" t="str">
        <f t="shared" si="15"/>
        <v>070060</v>
      </c>
    </row>
    <row r="1090" spans="1:7" ht="14.25" customHeight="1" x14ac:dyDescent="0.15">
      <c r="A1090" s="40">
        <v>3091</v>
      </c>
      <c r="B1090" s="41" t="s">
        <v>2648</v>
      </c>
      <c r="C1090" s="42" t="s">
        <v>2016</v>
      </c>
      <c r="D1090" s="42" t="s">
        <v>1445</v>
      </c>
      <c r="E1090" s="42" t="s">
        <v>2793</v>
      </c>
      <c r="F1090" s="43">
        <v>1</v>
      </c>
      <c r="G1090" s="23" t="str">
        <f t="shared" si="15"/>
        <v>070059</v>
      </c>
    </row>
    <row r="1091" spans="1:7" ht="14.25" customHeight="1" x14ac:dyDescent="0.15">
      <c r="A1091" s="40">
        <v>3092</v>
      </c>
      <c r="B1091" s="41" t="s">
        <v>2649</v>
      </c>
      <c r="C1091" s="42" t="s">
        <v>2017</v>
      </c>
      <c r="D1091" s="42" t="s">
        <v>1445</v>
      </c>
      <c r="E1091" s="42" t="s">
        <v>2793</v>
      </c>
      <c r="F1091" s="43">
        <v>1</v>
      </c>
      <c r="G1091" s="23" t="str">
        <f t="shared" si="15"/>
        <v>070059</v>
      </c>
    </row>
    <row r="1092" spans="1:7" ht="14.25" customHeight="1" x14ac:dyDescent="0.15">
      <c r="A1092" s="40">
        <v>3093</v>
      </c>
      <c r="B1092" s="41" t="s">
        <v>2650</v>
      </c>
      <c r="C1092" s="42" t="s">
        <v>2018</v>
      </c>
      <c r="D1092" s="42" t="s">
        <v>1445</v>
      </c>
      <c r="E1092" s="42" t="s">
        <v>2793</v>
      </c>
      <c r="F1092" s="43">
        <v>1</v>
      </c>
      <c r="G1092" s="23" t="str">
        <f t="shared" si="15"/>
        <v>070059</v>
      </c>
    </row>
    <row r="1093" spans="1:7" ht="14.25" customHeight="1" x14ac:dyDescent="0.15">
      <c r="A1093" s="40">
        <v>3094</v>
      </c>
      <c r="B1093" s="41" t="s">
        <v>2651</v>
      </c>
      <c r="C1093" s="42" t="s">
        <v>2019</v>
      </c>
      <c r="D1093" s="42" t="s">
        <v>1445</v>
      </c>
      <c r="E1093" s="42" t="s">
        <v>2793</v>
      </c>
      <c r="F1093" s="43">
        <v>1</v>
      </c>
      <c r="G1093" s="23" t="str">
        <f t="shared" si="15"/>
        <v>070059</v>
      </c>
    </row>
    <row r="1094" spans="1:7" ht="14.25" customHeight="1" x14ac:dyDescent="0.15">
      <c r="A1094" s="40">
        <v>3095</v>
      </c>
      <c r="B1094" s="41" t="s">
        <v>2652</v>
      </c>
      <c r="C1094" s="42" t="s">
        <v>2020</v>
      </c>
      <c r="D1094" s="42" t="s">
        <v>1445</v>
      </c>
      <c r="E1094" s="42" t="s">
        <v>2793</v>
      </c>
      <c r="F1094" s="43">
        <v>1</v>
      </c>
      <c r="G1094" s="23" t="str">
        <f t="shared" si="15"/>
        <v>070059</v>
      </c>
    </row>
    <row r="1095" spans="1:7" ht="14.25" customHeight="1" x14ac:dyDescent="0.15">
      <c r="A1095" s="40">
        <v>3096</v>
      </c>
      <c r="B1095" s="41" t="s">
        <v>2653</v>
      </c>
      <c r="C1095" s="42" t="s">
        <v>2021</v>
      </c>
      <c r="D1095" s="42" t="s">
        <v>1445</v>
      </c>
      <c r="E1095" s="42" t="s">
        <v>2793</v>
      </c>
      <c r="F1095" s="43">
        <v>1</v>
      </c>
      <c r="G1095" s="23" t="str">
        <f t="shared" si="15"/>
        <v>070059</v>
      </c>
    </row>
    <row r="1096" spans="1:7" ht="14.25" customHeight="1" x14ac:dyDescent="0.15">
      <c r="A1096" s="40">
        <v>3097</v>
      </c>
      <c r="B1096" s="41" t="s">
        <v>2654</v>
      </c>
      <c r="C1096" s="42" t="s">
        <v>2022</v>
      </c>
      <c r="D1096" s="42" t="s">
        <v>1445</v>
      </c>
      <c r="E1096" s="42" t="s">
        <v>2793</v>
      </c>
      <c r="F1096" s="43">
        <v>1</v>
      </c>
      <c r="G1096" s="23" t="str">
        <f t="shared" si="15"/>
        <v>070059</v>
      </c>
    </row>
    <row r="1097" spans="1:7" ht="14.25" customHeight="1" x14ac:dyDescent="0.15">
      <c r="A1097" s="40">
        <v>3098</v>
      </c>
      <c r="B1097" s="41" t="s">
        <v>2655</v>
      </c>
      <c r="C1097" s="42" t="s">
        <v>2023</v>
      </c>
      <c r="D1097" s="42" t="s">
        <v>1445</v>
      </c>
      <c r="E1097" s="42" t="s">
        <v>2793</v>
      </c>
      <c r="F1097" s="43">
        <v>1</v>
      </c>
      <c r="G1097" s="23" t="str">
        <f t="shared" si="15"/>
        <v>070059</v>
      </c>
    </row>
    <row r="1098" spans="1:7" ht="14.25" customHeight="1" x14ac:dyDescent="0.15">
      <c r="A1098" s="40">
        <v>3099</v>
      </c>
      <c r="B1098" s="41" t="s">
        <v>2656</v>
      </c>
      <c r="C1098" s="42" t="s">
        <v>2024</v>
      </c>
      <c r="D1098" s="42" t="s">
        <v>1446</v>
      </c>
      <c r="E1098" s="42" t="s">
        <v>2793</v>
      </c>
      <c r="F1098" s="43">
        <v>2</v>
      </c>
      <c r="G1098" s="23" t="str">
        <f t="shared" si="15"/>
        <v>070059</v>
      </c>
    </row>
    <row r="1099" spans="1:7" ht="14.25" customHeight="1" x14ac:dyDescent="0.15">
      <c r="A1099" s="40">
        <v>3100</v>
      </c>
      <c r="B1099" s="41" t="s">
        <v>2657</v>
      </c>
      <c r="C1099" s="42" t="s">
        <v>2025</v>
      </c>
      <c r="D1099" s="42" t="s">
        <v>1446</v>
      </c>
      <c r="E1099" s="42" t="s">
        <v>2793</v>
      </c>
      <c r="F1099" s="43">
        <v>2</v>
      </c>
      <c r="G1099" s="23" t="str">
        <f t="shared" si="15"/>
        <v>070059</v>
      </c>
    </row>
    <row r="1100" spans="1:7" ht="14.25" customHeight="1" x14ac:dyDescent="0.15">
      <c r="A1100" s="40">
        <v>3101</v>
      </c>
      <c r="B1100" s="41" t="s">
        <v>2658</v>
      </c>
      <c r="C1100" s="42" t="s">
        <v>2026</v>
      </c>
      <c r="D1100" s="42" t="s">
        <v>1445</v>
      </c>
      <c r="E1100" s="42" t="s">
        <v>2793</v>
      </c>
      <c r="F1100" s="43">
        <v>1</v>
      </c>
      <c r="G1100" s="23" t="str">
        <f t="shared" si="15"/>
        <v>070059</v>
      </c>
    </row>
    <row r="1101" spans="1:7" ht="14.25" customHeight="1" x14ac:dyDescent="0.15">
      <c r="A1101" s="40">
        <v>3102</v>
      </c>
      <c r="B1101" s="41" t="s">
        <v>2659</v>
      </c>
      <c r="C1101" s="42" t="s">
        <v>2027</v>
      </c>
      <c r="D1101" s="42" t="s">
        <v>1445</v>
      </c>
      <c r="E1101" s="42" t="s">
        <v>2793</v>
      </c>
      <c r="F1101" s="43">
        <v>1</v>
      </c>
      <c r="G1101" s="23" t="str">
        <f t="shared" si="15"/>
        <v>070059</v>
      </c>
    </row>
    <row r="1102" spans="1:7" ht="14.25" customHeight="1" x14ac:dyDescent="0.15">
      <c r="A1102" s="40">
        <v>3103</v>
      </c>
      <c r="B1102" s="41" t="s">
        <v>2660</v>
      </c>
      <c r="C1102" s="42" t="s">
        <v>2028</v>
      </c>
      <c r="D1102" s="42" t="s">
        <v>1445</v>
      </c>
      <c r="E1102" s="42" t="s">
        <v>2793</v>
      </c>
      <c r="F1102" s="43">
        <v>1</v>
      </c>
      <c r="G1102" s="23" t="str">
        <f t="shared" si="15"/>
        <v>070059</v>
      </c>
    </row>
    <row r="1103" spans="1:7" ht="14.25" customHeight="1" x14ac:dyDescent="0.15">
      <c r="A1103" s="40">
        <v>3104</v>
      </c>
      <c r="B1103" s="41" t="s">
        <v>2661</v>
      </c>
      <c r="C1103" s="42" t="s">
        <v>2029</v>
      </c>
      <c r="D1103" s="42" t="s">
        <v>1445</v>
      </c>
      <c r="E1103" s="42" t="s">
        <v>2793</v>
      </c>
      <c r="F1103" s="43">
        <v>1</v>
      </c>
      <c r="G1103" s="23" t="str">
        <f t="shared" si="15"/>
        <v>070059</v>
      </c>
    </row>
    <row r="1104" spans="1:7" ht="14.25" customHeight="1" x14ac:dyDescent="0.15">
      <c r="A1104" s="40">
        <v>3105</v>
      </c>
      <c r="B1104" s="41" t="s">
        <v>2662</v>
      </c>
      <c r="C1104" s="42" t="s">
        <v>2030</v>
      </c>
      <c r="D1104" s="42" t="s">
        <v>1445</v>
      </c>
      <c r="E1104" s="42" t="s">
        <v>2793</v>
      </c>
      <c r="F1104" s="43">
        <v>1</v>
      </c>
      <c r="G1104" s="23" t="str">
        <f t="shared" si="15"/>
        <v>070059</v>
      </c>
    </row>
    <row r="1105" spans="1:7" ht="14.25" customHeight="1" x14ac:dyDescent="0.15">
      <c r="A1105" s="40">
        <v>3106</v>
      </c>
      <c r="B1105" s="41" t="s">
        <v>2663</v>
      </c>
      <c r="C1105" s="42" t="s">
        <v>2031</v>
      </c>
      <c r="D1105" s="42" t="s">
        <v>1446</v>
      </c>
      <c r="E1105" s="42" t="s">
        <v>2793</v>
      </c>
      <c r="F1105" s="43">
        <v>2</v>
      </c>
      <c r="G1105" s="23" t="str">
        <f t="shared" si="15"/>
        <v>070059</v>
      </c>
    </row>
    <row r="1106" spans="1:7" ht="14.25" customHeight="1" x14ac:dyDescent="0.15">
      <c r="A1106" s="40">
        <v>3107</v>
      </c>
      <c r="B1106" s="41" t="s">
        <v>2664</v>
      </c>
      <c r="C1106" s="42" t="s">
        <v>2032</v>
      </c>
      <c r="D1106" s="42" t="s">
        <v>1445</v>
      </c>
      <c r="E1106" s="42" t="s">
        <v>2793</v>
      </c>
      <c r="F1106" s="43">
        <v>1</v>
      </c>
      <c r="G1106" s="23" t="str">
        <f t="shared" si="15"/>
        <v>070059</v>
      </c>
    </row>
    <row r="1107" spans="1:7" ht="14.25" customHeight="1" x14ac:dyDescent="0.15">
      <c r="A1107" s="40">
        <v>3108</v>
      </c>
      <c r="B1107" s="41" t="s">
        <v>2665</v>
      </c>
      <c r="C1107" s="42" t="s">
        <v>2033</v>
      </c>
      <c r="D1107" s="42" t="s">
        <v>1446</v>
      </c>
      <c r="E1107" s="42" t="s">
        <v>2793</v>
      </c>
      <c r="F1107" s="43">
        <v>2</v>
      </c>
      <c r="G1107" s="23" t="str">
        <f t="shared" si="15"/>
        <v>070059</v>
      </c>
    </row>
    <row r="1108" spans="1:7" ht="14.25" customHeight="1" x14ac:dyDescent="0.15">
      <c r="A1108" s="40">
        <v>3109</v>
      </c>
      <c r="B1108" s="41" t="s">
        <v>2666</v>
      </c>
      <c r="C1108" s="42" t="s">
        <v>2034</v>
      </c>
      <c r="D1108" s="42" t="s">
        <v>1445</v>
      </c>
      <c r="E1108" s="42" t="s">
        <v>2793</v>
      </c>
      <c r="F1108" s="43">
        <v>1</v>
      </c>
      <c r="G1108" s="23" t="str">
        <f t="shared" si="15"/>
        <v>070059</v>
      </c>
    </row>
    <row r="1109" spans="1:7" ht="14.25" customHeight="1" x14ac:dyDescent="0.15">
      <c r="A1109" s="40">
        <v>3110</v>
      </c>
      <c r="B1109" s="41" t="s">
        <v>2667</v>
      </c>
      <c r="C1109" s="42" t="s">
        <v>2035</v>
      </c>
      <c r="D1109" s="42" t="s">
        <v>1445</v>
      </c>
      <c r="E1109" s="42" t="s">
        <v>2793</v>
      </c>
      <c r="F1109" s="43">
        <v>1</v>
      </c>
      <c r="G1109" s="23" t="str">
        <f t="shared" si="15"/>
        <v>070059</v>
      </c>
    </row>
    <row r="1110" spans="1:7" ht="14.25" customHeight="1" x14ac:dyDescent="0.15">
      <c r="A1110" s="40">
        <v>3111</v>
      </c>
      <c r="B1110" s="41" t="s">
        <v>2668</v>
      </c>
      <c r="C1110" s="42" t="s">
        <v>2036</v>
      </c>
      <c r="D1110" s="42" t="s">
        <v>1445</v>
      </c>
      <c r="E1110" s="42" t="s">
        <v>2793</v>
      </c>
      <c r="F1110" s="43">
        <v>1</v>
      </c>
      <c r="G1110" s="23" t="str">
        <f t="shared" si="15"/>
        <v>070059</v>
      </c>
    </row>
    <row r="1111" spans="1:7" ht="14.25" customHeight="1" x14ac:dyDescent="0.15">
      <c r="A1111" s="40">
        <v>3112</v>
      </c>
      <c r="B1111" s="41" t="s">
        <v>2669</v>
      </c>
      <c r="C1111" s="42" t="s">
        <v>2037</v>
      </c>
      <c r="D1111" s="42" t="s">
        <v>1445</v>
      </c>
      <c r="E1111" s="42" t="s">
        <v>2793</v>
      </c>
      <c r="F1111" s="43">
        <v>1</v>
      </c>
      <c r="G1111" s="23" t="str">
        <f t="shared" si="15"/>
        <v>070059</v>
      </c>
    </row>
    <row r="1112" spans="1:7" ht="14.25" customHeight="1" x14ac:dyDescent="0.15">
      <c r="A1112" s="40">
        <v>3113</v>
      </c>
      <c r="B1112" s="41" t="s">
        <v>2670</v>
      </c>
      <c r="C1112" s="42" t="s">
        <v>2038</v>
      </c>
      <c r="D1112" s="42" t="s">
        <v>1445</v>
      </c>
      <c r="E1112" s="42" t="s">
        <v>2793</v>
      </c>
      <c r="F1112" s="43">
        <v>1</v>
      </c>
      <c r="G1112" s="23" t="str">
        <f t="shared" si="15"/>
        <v>070059</v>
      </c>
    </row>
    <row r="1113" spans="1:7" ht="14.25" customHeight="1" x14ac:dyDescent="0.15">
      <c r="A1113" s="40">
        <v>3114</v>
      </c>
      <c r="B1113" s="41" t="s">
        <v>2671</v>
      </c>
      <c r="C1113" s="42" t="s">
        <v>2039</v>
      </c>
      <c r="D1113" s="42" t="s">
        <v>1446</v>
      </c>
      <c r="E1113" s="42" t="s">
        <v>2793</v>
      </c>
      <c r="F1113" s="43">
        <v>2</v>
      </c>
      <c r="G1113" s="23" t="str">
        <f t="shared" si="15"/>
        <v>070059</v>
      </c>
    </row>
    <row r="1114" spans="1:7" ht="14.25" customHeight="1" x14ac:dyDescent="0.15">
      <c r="A1114" s="40">
        <v>3115</v>
      </c>
      <c r="B1114" s="41" t="s">
        <v>2672</v>
      </c>
      <c r="C1114" s="42" t="s">
        <v>2040</v>
      </c>
      <c r="D1114" s="42" t="s">
        <v>1446</v>
      </c>
      <c r="E1114" s="42" t="s">
        <v>2793</v>
      </c>
      <c r="F1114" s="43">
        <v>2</v>
      </c>
      <c r="G1114" s="23" t="str">
        <f t="shared" si="15"/>
        <v>070059</v>
      </c>
    </row>
    <row r="1115" spans="1:7" ht="14.25" customHeight="1" x14ac:dyDescent="0.15">
      <c r="A1115" s="40">
        <v>3116</v>
      </c>
      <c r="B1115" s="41" t="s">
        <v>2673</v>
      </c>
      <c r="C1115" s="42" t="s">
        <v>2041</v>
      </c>
      <c r="D1115" s="42" t="s">
        <v>1445</v>
      </c>
      <c r="E1115" s="42" t="s">
        <v>2794</v>
      </c>
      <c r="F1115" s="43">
        <v>1</v>
      </c>
      <c r="G1115" s="23" t="str">
        <f t="shared" si="15"/>
        <v>070056</v>
      </c>
    </row>
    <row r="1116" spans="1:7" ht="14.25" customHeight="1" x14ac:dyDescent="0.15">
      <c r="A1116" s="40">
        <v>3117</v>
      </c>
      <c r="B1116" s="41" t="s">
        <v>2674</v>
      </c>
      <c r="C1116" s="42" t="s">
        <v>2042</v>
      </c>
      <c r="D1116" s="42" t="s">
        <v>1445</v>
      </c>
      <c r="E1116" s="42" t="s">
        <v>2794</v>
      </c>
      <c r="F1116" s="43">
        <v>1</v>
      </c>
      <c r="G1116" s="23" t="str">
        <f t="shared" si="15"/>
        <v>070056</v>
      </c>
    </row>
    <row r="1117" spans="1:7" ht="14.25" customHeight="1" x14ac:dyDescent="0.15">
      <c r="A1117" s="40">
        <v>3118</v>
      </c>
      <c r="B1117" s="41" t="s">
        <v>2675</v>
      </c>
      <c r="C1117" s="42" t="s">
        <v>2043</v>
      </c>
      <c r="D1117" s="42" t="s">
        <v>1446</v>
      </c>
      <c r="E1117" s="42" t="s">
        <v>2794</v>
      </c>
      <c r="F1117" s="43">
        <v>2</v>
      </c>
      <c r="G1117" s="23" t="str">
        <f t="shared" si="15"/>
        <v>070056</v>
      </c>
    </row>
    <row r="1118" spans="1:7" ht="14.25" customHeight="1" x14ac:dyDescent="0.15">
      <c r="A1118" s="40">
        <v>3119</v>
      </c>
      <c r="B1118" s="41" t="s">
        <v>2676</v>
      </c>
      <c r="C1118" s="42" t="s">
        <v>2044</v>
      </c>
      <c r="D1118" s="42" t="s">
        <v>1445</v>
      </c>
      <c r="E1118" s="42" t="s">
        <v>2794</v>
      </c>
      <c r="F1118" s="43">
        <v>1</v>
      </c>
      <c r="G1118" s="23" t="str">
        <f t="shared" si="15"/>
        <v>070056</v>
      </c>
    </row>
    <row r="1119" spans="1:7" ht="14.25" customHeight="1" x14ac:dyDescent="0.15">
      <c r="A1119" s="40">
        <v>3120</v>
      </c>
      <c r="B1119" s="41" t="s">
        <v>2677</v>
      </c>
      <c r="C1119" s="42" t="s">
        <v>2045</v>
      </c>
      <c r="D1119" s="42" t="s">
        <v>1445</v>
      </c>
      <c r="E1119" s="42" t="s">
        <v>2794</v>
      </c>
      <c r="F1119" s="43">
        <v>1</v>
      </c>
      <c r="G1119" s="23" t="str">
        <f t="shared" si="15"/>
        <v>070056</v>
      </c>
    </row>
    <row r="1120" spans="1:7" ht="14.25" customHeight="1" x14ac:dyDescent="0.15">
      <c r="A1120" s="40">
        <v>3121</v>
      </c>
      <c r="B1120" s="41" t="s">
        <v>2678</v>
      </c>
      <c r="C1120" s="42" t="s">
        <v>2046</v>
      </c>
      <c r="D1120" s="42" t="s">
        <v>1446</v>
      </c>
      <c r="E1120" s="42" t="s">
        <v>2794</v>
      </c>
      <c r="F1120" s="43">
        <v>2</v>
      </c>
      <c r="G1120" s="23" t="str">
        <f t="shared" si="15"/>
        <v>070056</v>
      </c>
    </row>
    <row r="1121" spans="1:7" ht="14.25" customHeight="1" x14ac:dyDescent="0.15">
      <c r="A1121" s="40">
        <v>3135</v>
      </c>
      <c r="B1121" s="41" t="s">
        <v>2679</v>
      </c>
      <c r="C1121" s="42" t="s">
        <v>2047</v>
      </c>
      <c r="D1121" s="42" t="s">
        <v>1445</v>
      </c>
      <c r="E1121" s="42" t="s">
        <v>2795</v>
      </c>
      <c r="F1121" s="43">
        <v>1</v>
      </c>
      <c r="G1121" s="23" t="str">
        <f t="shared" si="15"/>
        <v>070050</v>
      </c>
    </row>
    <row r="1122" spans="1:7" ht="14.25" customHeight="1" x14ac:dyDescent="0.15">
      <c r="A1122" s="40">
        <v>3136</v>
      </c>
      <c r="B1122" s="41" t="s">
        <v>2680</v>
      </c>
      <c r="C1122" s="42" t="s">
        <v>2048</v>
      </c>
      <c r="D1122" s="42" t="s">
        <v>1446</v>
      </c>
      <c r="E1122" s="42" t="s">
        <v>2840</v>
      </c>
      <c r="F1122" s="43">
        <v>2</v>
      </c>
      <c r="G1122" s="23" t="str">
        <f t="shared" si="15"/>
        <v>070048</v>
      </c>
    </row>
    <row r="1123" spans="1:7" ht="14.25" customHeight="1" x14ac:dyDescent="0.15">
      <c r="A1123" s="40">
        <v>3137</v>
      </c>
      <c r="B1123" s="41" t="s">
        <v>2681</v>
      </c>
      <c r="C1123" s="42" t="s">
        <v>2050</v>
      </c>
      <c r="D1123" s="42" t="s">
        <v>1445</v>
      </c>
      <c r="E1123" s="42" t="s">
        <v>2840</v>
      </c>
      <c r="F1123" s="43">
        <v>1</v>
      </c>
      <c r="G1123" s="23" t="str">
        <f t="shared" si="15"/>
        <v>070048</v>
      </c>
    </row>
    <row r="1124" spans="1:7" ht="14.25" customHeight="1" x14ac:dyDescent="0.15">
      <c r="A1124" s="40">
        <v>3141</v>
      </c>
      <c r="B1124" s="41" t="s">
        <v>2682</v>
      </c>
      <c r="C1124" s="42" t="s">
        <v>2051</v>
      </c>
      <c r="D1124" s="42" t="s">
        <v>1445</v>
      </c>
      <c r="E1124" s="42" t="s">
        <v>2796</v>
      </c>
      <c r="F1124" s="43">
        <v>1</v>
      </c>
      <c r="G1124" s="23" t="str">
        <f t="shared" si="15"/>
        <v>070065</v>
      </c>
    </row>
    <row r="1125" spans="1:7" ht="14.25" customHeight="1" x14ac:dyDescent="0.15">
      <c r="A1125" s="40">
        <v>3142</v>
      </c>
      <c r="B1125" s="41" t="s">
        <v>2683</v>
      </c>
      <c r="C1125" s="42" t="s">
        <v>1717</v>
      </c>
      <c r="D1125" s="42" t="s">
        <v>1445</v>
      </c>
      <c r="E1125" s="42" t="s">
        <v>2796</v>
      </c>
      <c r="F1125" s="43">
        <v>1</v>
      </c>
      <c r="G1125" s="23" t="str">
        <f t="shared" si="15"/>
        <v>070065</v>
      </c>
    </row>
    <row r="1126" spans="1:7" ht="14.25" customHeight="1" x14ac:dyDescent="0.15">
      <c r="A1126" s="40">
        <v>3143</v>
      </c>
      <c r="B1126" s="41" t="s">
        <v>2684</v>
      </c>
      <c r="C1126" s="42" t="s">
        <v>2052</v>
      </c>
      <c r="D1126" s="42" t="s">
        <v>1445</v>
      </c>
      <c r="E1126" s="42" t="s">
        <v>2796</v>
      </c>
      <c r="F1126" s="43">
        <v>1</v>
      </c>
      <c r="G1126" s="23" t="str">
        <f t="shared" si="15"/>
        <v>070065</v>
      </c>
    </row>
    <row r="1127" spans="1:7" ht="14.25" customHeight="1" x14ac:dyDescent="0.15">
      <c r="A1127" s="40">
        <v>3144</v>
      </c>
      <c r="B1127" s="41" t="s">
        <v>2685</v>
      </c>
      <c r="C1127" s="42" t="s">
        <v>2053</v>
      </c>
      <c r="D1127" s="42" t="s">
        <v>1445</v>
      </c>
      <c r="E1127" s="42" t="s">
        <v>2796</v>
      </c>
      <c r="F1127" s="43">
        <v>1</v>
      </c>
      <c r="G1127" s="23" t="str">
        <f t="shared" si="15"/>
        <v>070065</v>
      </c>
    </row>
    <row r="1128" spans="1:7" ht="14.25" customHeight="1" x14ac:dyDescent="0.15">
      <c r="A1128" s="40">
        <v>3145</v>
      </c>
      <c r="B1128" s="41" t="s">
        <v>2686</v>
      </c>
      <c r="C1128" s="42" t="s">
        <v>2054</v>
      </c>
      <c r="D1128" s="42" t="s">
        <v>1446</v>
      </c>
      <c r="E1128" s="42" t="s">
        <v>2796</v>
      </c>
      <c r="F1128" s="43">
        <v>2</v>
      </c>
      <c r="G1128" s="23" t="str">
        <f t="shared" ref="G1128:G1191" si="16">VLOOKUP(E1128,学校番号,2,FALSE)</f>
        <v>070065</v>
      </c>
    </row>
    <row r="1129" spans="1:7" ht="14.25" customHeight="1" x14ac:dyDescent="0.15">
      <c r="A1129" s="40">
        <v>3146</v>
      </c>
      <c r="B1129" s="41" t="s">
        <v>2687</v>
      </c>
      <c r="C1129" s="42" t="s">
        <v>2055</v>
      </c>
      <c r="D1129" s="42" t="s">
        <v>1446</v>
      </c>
      <c r="E1129" s="42" t="s">
        <v>2796</v>
      </c>
      <c r="F1129" s="43">
        <v>2</v>
      </c>
      <c r="G1129" s="23" t="str">
        <f t="shared" si="16"/>
        <v>070065</v>
      </c>
    </row>
    <row r="1130" spans="1:7" ht="14.25" customHeight="1" x14ac:dyDescent="0.15">
      <c r="A1130" s="40">
        <v>3147</v>
      </c>
      <c r="B1130" s="41" t="s">
        <v>2688</v>
      </c>
      <c r="C1130" s="42" t="s">
        <v>2056</v>
      </c>
      <c r="D1130" s="42" t="s">
        <v>1446</v>
      </c>
      <c r="E1130" s="42" t="s">
        <v>2796</v>
      </c>
      <c r="F1130" s="43">
        <v>2</v>
      </c>
      <c r="G1130" s="23" t="str">
        <f t="shared" si="16"/>
        <v>070065</v>
      </c>
    </row>
    <row r="1131" spans="1:7" ht="14.25" customHeight="1" x14ac:dyDescent="0.15">
      <c r="A1131" s="40">
        <v>3148</v>
      </c>
      <c r="B1131" s="41" t="s">
        <v>2689</v>
      </c>
      <c r="C1131" s="42" t="s">
        <v>2057</v>
      </c>
      <c r="D1131" s="42" t="s">
        <v>1446</v>
      </c>
      <c r="E1131" s="42" t="s">
        <v>2796</v>
      </c>
      <c r="F1131" s="43">
        <v>2</v>
      </c>
      <c r="G1131" s="23" t="str">
        <f t="shared" si="16"/>
        <v>070065</v>
      </c>
    </row>
    <row r="1132" spans="1:7" ht="14.25" customHeight="1" x14ac:dyDescent="0.15">
      <c r="A1132" s="40">
        <v>3149</v>
      </c>
      <c r="B1132" s="41" t="s">
        <v>2690</v>
      </c>
      <c r="C1132" s="42" t="s">
        <v>2058</v>
      </c>
      <c r="D1132" s="42" t="s">
        <v>1445</v>
      </c>
      <c r="E1132" s="42" t="s">
        <v>2796</v>
      </c>
      <c r="F1132" s="43">
        <v>1</v>
      </c>
      <c r="G1132" s="23" t="str">
        <f t="shared" si="16"/>
        <v>070065</v>
      </c>
    </row>
    <row r="1133" spans="1:7" ht="14.25" customHeight="1" x14ac:dyDescent="0.15">
      <c r="A1133" s="40">
        <v>3151</v>
      </c>
      <c r="B1133" s="41" t="s">
        <v>2691</v>
      </c>
      <c r="C1133" s="42" t="s">
        <v>2059</v>
      </c>
      <c r="D1133" s="42" t="s">
        <v>1445</v>
      </c>
      <c r="E1133" s="42" t="s">
        <v>2796</v>
      </c>
      <c r="F1133" s="43">
        <v>1</v>
      </c>
      <c r="G1133" s="23" t="str">
        <f t="shared" si="16"/>
        <v>070065</v>
      </c>
    </row>
    <row r="1134" spans="1:7" ht="14.25" customHeight="1" x14ac:dyDescent="0.15">
      <c r="A1134" s="40">
        <v>3155</v>
      </c>
      <c r="B1134" s="41" t="s">
        <v>2692</v>
      </c>
      <c r="C1134" s="42" t="s">
        <v>2060</v>
      </c>
      <c r="D1134" s="42" t="s">
        <v>1446</v>
      </c>
      <c r="E1134" s="42" t="s">
        <v>2796</v>
      </c>
      <c r="F1134" s="43">
        <v>2</v>
      </c>
      <c r="G1134" s="23" t="str">
        <f t="shared" si="16"/>
        <v>070065</v>
      </c>
    </row>
    <row r="1135" spans="1:7" ht="14.25" customHeight="1" x14ac:dyDescent="0.15">
      <c r="A1135" s="40">
        <v>3156</v>
      </c>
      <c r="B1135" s="41" t="s">
        <v>2693</v>
      </c>
      <c r="C1135" s="42" t="s">
        <v>2061</v>
      </c>
      <c r="D1135" s="42" t="s">
        <v>1445</v>
      </c>
      <c r="E1135" s="42" t="s">
        <v>2796</v>
      </c>
      <c r="F1135" s="43">
        <v>1</v>
      </c>
      <c r="G1135" s="23" t="str">
        <f t="shared" si="16"/>
        <v>070065</v>
      </c>
    </row>
    <row r="1136" spans="1:7" ht="14.25" customHeight="1" x14ac:dyDescent="0.15">
      <c r="A1136" s="40">
        <v>3157</v>
      </c>
      <c r="B1136" s="41" t="s">
        <v>2694</v>
      </c>
      <c r="C1136" s="42" t="s">
        <v>2062</v>
      </c>
      <c r="D1136" s="42" t="s">
        <v>1445</v>
      </c>
      <c r="E1136" s="42" t="s">
        <v>2796</v>
      </c>
      <c r="F1136" s="43">
        <v>1</v>
      </c>
      <c r="G1136" s="23" t="str">
        <f t="shared" si="16"/>
        <v>070065</v>
      </c>
    </row>
    <row r="1137" spans="1:7" ht="14.25" customHeight="1" x14ac:dyDescent="0.15">
      <c r="A1137" s="40">
        <v>3158</v>
      </c>
      <c r="B1137" s="41" t="s">
        <v>2695</v>
      </c>
      <c r="C1137" s="42" t="s">
        <v>2063</v>
      </c>
      <c r="D1137" s="42" t="s">
        <v>1445</v>
      </c>
      <c r="E1137" s="42" t="s">
        <v>2796</v>
      </c>
      <c r="F1137" s="43">
        <v>1</v>
      </c>
      <c r="G1137" s="23" t="str">
        <f t="shared" si="16"/>
        <v>070065</v>
      </c>
    </row>
    <row r="1138" spans="1:7" ht="14.25" customHeight="1" x14ac:dyDescent="0.15">
      <c r="A1138" s="40">
        <v>3159</v>
      </c>
      <c r="B1138" s="41" t="s">
        <v>2696</v>
      </c>
      <c r="C1138" s="42" t="s">
        <v>2064</v>
      </c>
      <c r="D1138" s="42" t="s">
        <v>1446</v>
      </c>
      <c r="E1138" s="42" t="s">
        <v>2796</v>
      </c>
      <c r="F1138" s="43">
        <v>2</v>
      </c>
      <c r="G1138" s="23" t="str">
        <f t="shared" si="16"/>
        <v>070065</v>
      </c>
    </row>
    <row r="1139" spans="1:7" ht="14.25" customHeight="1" x14ac:dyDescent="0.15">
      <c r="A1139" s="40">
        <v>3160</v>
      </c>
      <c r="B1139" s="41" t="s">
        <v>2697</v>
      </c>
      <c r="C1139" s="42" t="s">
        <v>2065</v>
      </c>
      <c r="D1139" s="42" t="s">
        <v>1445</v>
      </c>
      <c r="E1139" s="42" t="s">
        <v>2796</v>
      </c>
      <c r="F1139" s="43">
        <v>1</v>
      </c>
      <c r="G1139" s="23" t="str">
        <f t="shared" si="16"/>
        <v>070065</v>
      </c>
    </row>
    <row r="1140" spans="1:7" ht="14.25" customHeight="1" x14ac:dyDescent="0.15">
      <c r="A1140" s="40">
        <v>3161</v>
      </c>
      <c r="B1140" s="41" t="s">
        <v>2698</v>
      </c>
      <c r="C1140" s="42" t="s">
        <v>2066</v>
      </c>
      <c r="D1140" s="42" t="s">
        <v>1446</v>
      </c>
      <c r="E1140" s="42" t="s">
        <v>2797</v>
      </c>
      <c r="F1140" s="43">
        <v>2</v>
      </c>
      <c r="G1140" s="23" t="str">
        <f t="shared" si="16"/>
        <v>070052</v>
      </c>
    </row>
    <row r="1141" spans="1:7" ht="14.25" customHeight="1" x14ac:dyDescent="0.15">
      <c r="A1141" s="40">
        <v>3163</v>
      </c>
      <c r="B1141" s="41" t="s">
        <v>2699</v>
      </c>
      <c r="C1141" s="42" t="s">
        <v>2067</v>
      </c>
      <c r="D1141" s="42" t="s">
        <v>1446</v>
      </c>
      <c r="E1141" s="42" t="s">
        <v>2797</v>
      </c>
      <c r="F1141" s="43">
        <v>2</v>
      </c>
      <c r="G1141" s="23" t="str">
        <f t="shared" si="16"/>
        <v>070052</v>
      </c>
    </row>
    <row r="1142" spans="1:7" ht="14.25" customHeight="1" x14ac:dyDescent="0.15">
      <c r="A1142" s="40">
        <v>3164</v>
      </c>
      <c r="B1142" s="41" t="s">
        <v>2700</v>
      </c>
      <c r="C1142" s="42" t="s">
        <v>2068</v>
      </c>
      <c r="D1142" s="42" t="s">
        <v>1446</v>
      </c>
      <c r="E1142" s="42" t="s">
        <v>2797</v>
      </c>
      <c r="F1142" s="43">
        <v>2</v>
      </c>
      <c r="G1142" s="23" t="str">
        <f t="shared" si="16"/>
        <v>070052</v>
      </c>
    </row>
    <row r="1143" spans="1:7" ht="14.25" customHeight="1" x14ac:dyDescent="0.15">
      <c r="A1143" s="40">
        <v>3164</v>
      </c>
      <c r="B1143" s="41" t="s">
        <v>2701</v>
      </c>
      <c r="C1143" s="42" t="s">
        <v>2069</v>
      </c>
      <c r="D1143" s="42" t="s">
        <v>1446</v>
      </c>
      <c r="E1143" s="42" t="s">
        <v>2797</v>
      </c>
      <c r="F1143" s="43">
        <v>2</v>
      </c>
      <c r="G1143" s="23" t="str">
        <f t="shared" si="16"/>
        <v>070052</v>
      </c>
    </row>
    <row r="1144" spans="1:7" ht="14.25" customHeight="1" x14ac:dyDescent="0.15">
      <c r="A1144" s="40">
        <v>3165</v>
      </c>
      <c r="B1144" s="41" t="s">
        <v>2702</v>
      </c>
      <c r="C1144" s="42" t="s">
        <v>2070</v>
      </c>
      <c r="D1144" s="42" t="s">
        <v>1445</v>
      </c>
      <c r="E1144" s="42" t="s">
        <v>2797</v>
      </c>
      <c r="F1144" s="43">
        <v>1</v>
      </c>
      <c r="G1144" s="23" t="str">
        <f t="shared" si="16"/>
        <v>070052</v>
      </c>
    </row>
    <row r="1145" spans="1:7" ht="14.25" customHeight="1" x14ac:dyDescent="0.15">
      <c r="A1145" s="40">
        <v>3166</v>
      </c>
      <c r="B1145" s="41" t="s">
        <v>2703</v>
      </c>
      <c r="C1145" s="42" t="s">
        <v>2071</v>
      </c>
      <c r="D1145" s="42" t="s">
        <v>1445</v>
      </c>
      <c r="E1145" s="42" t="s">
        <v>2797</v>
      </c>
      <c r="F1145" s="43">
        <v>1</v>
      </c>
      <c r="G1145" s="23" t="str">
        <f t="shared" si="16"/>
        <v>070052</v>
      </c>
    </row>
    <row r="1146" spans="1:7" ht="14.25" customHeight="1" x14ac:dyDescent="0.15">
      <c r="A1146" s="40">
        <v>3168</v>
      </c>
      <c r="B1146" s="41" t="s">
        <v>2704</v>
      </c>
      <c r="C1146" s="42" t="s">
        <v>2072</v>
      </c>
      <c r="D1146" s="42" t="s">
        <v>1446</v>
      </c>
      <c r="E1146" s="42" t="s">
        <v>2797</v>
      </c>
      <c r="F1146" s="43">
        <v>2</v>
      </c>
      <c r="G1146" s="23" t="str">
        <f t="shared" si="16"/>
        <v>070052</v>
      </c>
    </row>
    <row r="1147" spans="1:7" ht="14.25" customHeight="1" x14ac:dyDescent="0.15">
      <c r="A1147" s="40">
        <v>3169</v>
      </c>
      <c r="B1147" s="41" t="s">
        <v>2705</v>
      </c>
      <c r="C1147" s="42" t="s">
        <v>2073</v>
      </c>
      <c r="D1147" s="42" t="s">
        <v>1446</v>
      </c>
      <c r="E1147" s="42" t="s">
        <v>2798</v>
      </c>
      <c r="F1147" s="43">
        <v>2</v>
      </c>
      <c r="G1147" s="23" t="str">
        <f t="shared" si="16"/>
        <v>070064</v>
      </c>
    </row>
    <row r="1148" spans="1:7" ht="14.25" customHeight="1" x14ac:dyDescent="0.15">
      <c r="A1148" s="40">
        <v>3170</v>
      </c>
      <c r="B1148" s="41" t="s">
        <v>2706</v>
      </c>
      <c r="C1148" s="42" t="s">
        <v>2074</v>
      </c>
      <c r="D1148" s="42" t="s">
        <v>1446</v>
      </c>
      <c r="E1148" s="42" t="s">
        <v>2798</v>
      </c>
      <c r="F1148" s="43">
        <v>2</v>
      </c>
      <c r="G1148" s="23" t="str">
        <f t="shared" si="16"/>
        <v>070064</v>
      </c>
    </row>
    <row r="1149" spans="1:7" ht="14.25" customHeight="1" x14ac:dyDescent="0.15">
      <c r="A1149" s="40">
        <v>3171</v>
      </c>
      <c r="B1149" s="41" t="s">
        <v>2707</v>
      </c>
      <c r="C1149" s="42" t="s">
        <v>2075</v>
      </c>
      <c r="D1149" s="42" t="s">
        <v>1445</v>
      </c>
      <c r="E1149" s="42" t="s">
        <v>2798</v>
      </c>
      <c r="F1149" s="43">
        <v>1</v>
      </c>
      <c r="G1149" s="23" t="str">
        <f t="shared" si="16"/>
        <v>070064</v>
      </c>
    </row>
    <row r="1150" spans="1:7" ht="14.25" customHeight="1" x14ac:dyDescent="0.15">
      <c r="A1150" s="40">
        <v>3172</v>
      </c>
      <c r="B1150" s="41" t="s">
        <v>2708</v>
      </c>
      <c r="C1150" s="42" t="s">
        <v>2076</v>
      </c>
      <c r="D1150" s="42" t="s">
        <v>1446</v>
      </c>
      <c r="E1150" s="42" t="s">
        <v>2798</v>
      </c>
      <c r="F1150" s="43">
        <v>2</v>
      </c>
      <c r="G1150" s="23" t="str">
        <f t="shared" si="16"/>
        <v>070064</v>
      </c>
    </row>
    <row r="1151" spans="1:7" ht="14.25" customHeight="1" x14ac:dyDescent="0.15">
      <c r="A1151" s="40">
        <v>3173</v>
      </c>
      <c r="B1151" s="41" t="s">
        <v>2709</v>
      </c>
      <c r="C1151" s="42" t="s">
        <v>2077</v>
      </c>
      <c r="D1151" s="42" t="s">
        <v>1446</v>
      </c>
      <c r="E1151" s="42" t="s">
        <v>2798</v>
      </c>
      <c r="F1151" s="43">
        <v>2</v>
      </c>
      <c r="G1151" s="23" t="str">
        <f t="shared" si="16"/>
        <v>070064</v>
      </c>
    </row>
    <row r="1152" spans="1:7" ht="14.25" customHeight="1" x14ac:dyDescent="0.15">
      <c r="A1152" s="40">
        <v>3174</v>
      </c>
      <c r="B1152" s="41" t="s">
        <v>2710</v>
      </c>
      <c r="C1152" s="42" t="s">
        <v>2078</v>
      </c>
      <c r="D1152" s="42" t="s">
        <v>1445</v>
      </c>
      <c r="E1152" s="42" t="s">
        <v>2798</v>
      </c>
      <c r="F1152" s="43">
        <v>1</v>
      </c>
      <c r="G1152" s="23" t="str">
        <f t="shared" si="16"/>
        <v>070064</v>
      </c>
    </row>
    <row r="1153" spans="1:7" ht="14.25" customHeight="1" x14ac:dyDescent="0.15">
      <c r="A1153" s="40">
        <v>3175</v>
      </c>
      <c r="B1153" s="41" t="s">
        <v>2711</v>
      </c>
      <c r="C1153" s="42" t="s">
        <v>2079</v>
      </c>
      <c r="D1153" s="42" t="s">
        <v>1446</v>
      </c>
      <c r="E1153" s="42" t="s">
        <v>2798</v>
      </c>
      <c r="F1153" s="43">
        <v>2</v>
      </c>
      <c r="G1153" s="23" t="str">
        <f t="shared" si="16"/>
        <v>070064</v>
      </c>
    </row>
    <row r="1154" spans="1:7" ht="14.25" customHeight="1" x14ac:dyDescent="0.15">
      <c r="A1154" s="40">
        <v>3176</v>
      </c>
      <c r="B1154" s="41" t="s">
        <v>2712</v>
      </c>
      <c r="C1154" s="42" t="s">
        <v>2080</v>
      </c>
      <c r="D1154" s="42" t="s">
        <v>1445</v>
      </c>
      <c r="E1154" s="42" t="s">
        <v>2798</v>
      </c>
      <c r="F1154" s="43">
        <v>1</v>
      </c>
      <c r="G1154" s="23" t="str">
        <f t="shared" si="16"/>
        <v>070064</v>
      </c>
    </row>
    <row r="1155" spans="1:7" ht="14.25" customHeight="1" x14ac:dyDescent="0.15">
      <c r="A1155" s="40">
        <v>3177</v>
      </c>
      <c r="B1155" s="41" t="s">
        <v>2713</v>
      </c>
      <c r="C1155" s="42" t="s">
        <v>2081</v>
      </c>
      <c r="D1155" s="42" t="s">
        <v>1445</v>
      </c>
      <c r="E1155" s="42" t="s">
        <v>2798</v>
      </c>
      <c r="F1155" s="43">
        <v>1</v>
      </c>
      <c r="G1155" s="23" t="str">
        <f t="shared" si="16"/>
        <v>070064</v>
      </c>
    </row>
    <row r="1156" spans="1:7" ht="14.25" customHeight="1" x14ac:dyDescent="0.15">
      <c r="A1156" s="40">
        <v>3178</v>
      </c>
      <c r="B1156" s="41" t="s">
        <v>2714</v>
      </c>
      <c r="C1156" s="42" t="s">
        <v>2082</v>
      </c>
      <c r="D1156" s="42" t="s">
        <v>1445</v>
      </c>
      <c r="E1156" s="42" t="s">
        <v>2798</v>
      </c>
      <c r="F1156" s="43">
        <v>1</v>
      </c>
      <c r="G1156" s="23" t="str">
        <f t="shared" si="16"/>
        <v>070064</v>
      </c>
    </row>
    <row r="1157" spans="1:7" ht="14.25" customHeight="1" x14ac:dyDescent="0.15">
      <c r="A1157" s="40">
        <v>3179</v>
      </c>
      <c r="B1157" s="41" t="s">
        <v>2715</v>
      </c>
      <c r="C1157" s="42" t="s">
        <v>2083</v>
      </c>
      <c r="D1157" s="42" t="s">
        <v>1446</v>
      </c>
      <c r="E1157" s="42" t="s">
        <v>2798</v>
      </c>
      <c r="F1157" s="43">
        <v>2</v>
      </c>
      <c r="G1157" s="23" t="str">
        <f t="shared" si="16"/>
        <v>070064</v>
      </c>
    </row>
    <row r="1158" spans="1:7" ht="14.25" customHeight="1" x14ac:dyDescent="0.15">
      <c r="A1158" s="40">
        <v>3180</v>
      </c>
      <c r="B1158" s="41" t="s">
        <v>2716</v>
      </c>
      <c r="C1158" s="42" t="s">
        <v>2084</v>
      </c>
      <c r="D1158" s="42" t="s">
        <v>1446</v>
      </c>
      <c r="E1158" s="42" t="s">
        <v>2798</v>
      </c>
      <c r="F1158" s="43">
        <v>2</v>
      </c>
      <c r="G1158" s="23" t="str">
        <f t="shared" si="16"/>
        <v>070064</v>
      </c>
    </row>
    <row r="1159" spans="1:7" ht="14.25" customHeight="1" x14ac:dyDescent="0.15">
      <c r="A1159" s="40">
        <v>3181</v>
      </c>
      <c r="B1159" s="41" t="s">
        <v>2717</v>
      </c>
      <c r="C1159" s="42" t="s">
        <v>2085</v>
      </c>
      <c r="D1159" s="42" t="s">
        <v>1446</v>
      </c>
      <c r="E1159" s="42" t="s">
        <v>2798</v>
      </c>
      <c r="F1159" s="43">
        <v>2</v>
      </c>
      <c r="G1159" s="23" t="str">
        <f t="shared" si="16"/>
        <v>070064</v>
      </c>
    </row>
    <row r="1160" spans="1:7" ht="14.25" customHeight="1" x14ac:dyDescent="0.15">
      <c r="A1160" s="40">
        <v>3182</v>
      </c>
      <c r="B1160" s="41" t="s">
        <v>2718</v>
      </c>
      <c r="C1160" s="42" t="s">
        <v>2086</v>
      </c>
      <c r="D1160" s="42" t="s">
        <v>1445</v>
      </c>
      <c r="E1160" s="42" t="s">
        <v>2798</v>
      </c>
      <c r="F1160" s="43">
        <v>1</v>
      </c>
      <c r="G1160" s="23" t="str">
        <f t="shared" si="16"/>
        <v>070064</v>
      </c>
    </row>
    <row r="1161" spans="1:7" ht="14.25" customHeight="1" x14ac:dyDescent="0.15">
      <c r="A1161" s="40">
        <v>3183</v>
      </c>
      <c r="B1161" s="41" t="s">
        <v>2719</v>
      </c>
      <c r="C1161" s="42" t="s">
        <v>2087</v>
      </c>
      <c r="D1161" s="42" t="s">
        <v>1445</v>
      </c>
      <c r="E1161" s="42" t="s">
        <v>2798</v>
      </c>
      <c r="F1161" s="43">
        <v>1</v>
      </c>
      <c r="G1161" s="23" t="str">
        <f t="shared" si="16"/>
        <v>070064</v>
      </c>
    </row>
    <row r="1162" spans="1:7" ht="14.25" customHeight="1" x14ac:dyDescent="0.15">
      <c r="A1162" s="40">
        <v>3184</v>
      </c>
      <c r="B1162" s="41" t="s">
        <v>2720</v>
      </c>
      <c r="C1162" s="42" t="s">
        <v>2088</v>
      </c>
      <c r="D1162" s="42" t="s">
        <v>1446</v>
      </c>
      <c r="E1162" s="42" t="s">
        <v>2798</v>
      </c>
      <c r="F1162" s="43">
        <v>2</v>
      </c>
      <c r="G1162" s="23" t="str">
        <f t="shared" si="16"/>
        <v>070064</v>
      </c>
    </row>
    <row r="1163" spans="1:7" ht="14.25" customHeight="1" x14ac:dyDescent="0.15">
      <c r="A1163" s="40">
        <v>3185</v>
      </c>
      <c r="B1163" s="41" t="s">
        <v>2721</v>
      </c>
      <c r="C1163" s="42" t="s">
        <v>2089</v>
      </c>
      <c r="D1163" s="42" t="s">
        <v>1445</v>
      </c>
      <c r="E1163" s="42" t="s">
        <v>2798</v>
      </c>
      <c r="F1163" s="43">
        <v>1</v>
      </c>
      <c r="G1163" s="23" t="str">
        <f t="shared" si="16"/>
        <v>070064</v>
      </c>
    </row>
    <row r="1164" spans="1:7" ht="14.25" customHeight="1" x14ac:dyDescent="0.15">
      <c r="A1164" s="40">
        <v>3219</v>
      </c>
      <c r="B1164" s="41" t="s">
        <v>2722</v>
      </c>
      <c r="C1164" s="42" t="s">
        <v>1404</v>
      </c>
      <c r="D1164" s="42" t="s">
        <v>1446</v>
      </c>
      <c r="E1164" s="42" t="s">
        <v>2793</v>
      </c>
      <c r="F1164" s="43">
        <v>2</v>
      </c>
      <c r="G1164" s="23" t="str">
        <f t="shared" si="16"/>
        <v>070059</v>
      </c>
    </row>
    <row r="1165" spans="1:7" ht="14.25" customHeight="1" x14ac:dyDescent="0.15">
      <c r="A1165" s="40">
        <v>3220</v>
      </c>
      <c r="B1165" s="41" t="s">
        <v>2723</v>
      </c>
      <c r="C1165" s="42" t="s">
        <v>2090</v>
      </c>
      <c r="D1165" s="42" t="s">
        <v>1445</v>
      </c>
      <c r="E1165" s="42" t="s">
        <v>2793</v>
      </c>
      <c r="F1165" s="43">
        <v>1</v>
      </c>
      <c r="G1165" s="23" t="str">
        <f t="shared" si="16"/>
        <v>070059</v>
      </c>
    </row>
    <row r="1166" spans="1:7" ht="14.25" customHeight="1" x14ac:dyDescent="0.15">
      <c r="A1166" s="40">
        <v>3221</v>
      </c>
      <c r="B1166" s="41" t="s">
        <v>2724</v>
      </c>
      <c r="C1166" s="42" t="s">
        <v>2091</v>
      </c>
      <c r="D1166" s="42" t="s">
        <v>1446</v>
      </c>
      <c r="E1166" s="42" t="s">
        <v>2793</v>
      </c>
      <c r="F1166" s="43">
        <v>2</v>
      </c>
      <c r="G1166" s="23" t="str">
        <f t="shared" si="16"/>
        <v>070059</v>
      </c>
    </row>
    <row r="1167" spans="1:7" ht="14.25" customHeight="1" x14ac:dyDescent="0.15">
      <c r="A1167" s="40">
        <v>3222</v>
      </c>
      <c r="B1167" s="41" t="s">
        <v>2725</v>
      </c>
      <c r="C1167" s="42" t="s">
        <v>2092</v>
      </c>
      <c r="D1167" s="42" t="s">
        <v>1446</v>
      </c>
      <c r="E1167" s="42" t="s">
        <v>2793</v>
      </c>
      <c r="F1167" s="43">
        <v>2</v>
      </c>
      <c r="G1167" s="23" t="str">
        <f t="shared" si="16"/>
        <v>070059</v>
      </c>
    </row>
    <row r="1168" spans="1:7" ht="14.25" customHeight="1" x14ac:dyDescent="0.15">
      <c r="A1168" s="40">
        <v>3223</v>
      </c>
      <c r="B1168" s="41" t="s">
        <v>2726</v>
      </c>
      <c r="C1168" s="42" t="s">
        <v>2093</v>
      </c>
      <c r="D1168" s="42" t="s">
        <v>1445</v>
      </c>
      <c r="E1168" s="42" t="s">
        <v>2793</v>
      </c>
      <c r="F1168" s="43">
        <v>1</v>
      </c>
      <c r="G1168" s="23" t="str">
        <f t="shared" si="16"/>
        <v>070059</v>
      </c>
    </row>
    <row r="1169" spans="1:7" ht="14.25" customHeight="1" x14ac:dyDescent="0.15">
      <c r="A1169" s="40">
        <v>3224</v>
      </c>
      <c r="B1169" s="41" t="s">
        <v>2727</v>
      </c>
      <c r="C1169" s="42" t="s">
        <v>2094</v>
      </c>
      <c r="D1169" s="42" t="s">
        <v>1446</v>
      </c>
      <c r="E1169" s="42" t="s">
        <v>2793</v>
      </c>
      <c r="F1169" s="43">
        <v>2</v>
      </c>
      <c r="G1169" s="23" t="str">
        <f t="shared" si="16"/>
        <v>070059</v>
      </c>
    </row>
    <row r="1170" spans="1:7" ht="14.25" customHeight="1" x14ac:dyDescent="0.15">
      <c r="A1170" s="40">
        <v>3225</v>
      </c>
      <c r="B1170" s="41" t="s">
        <v>2728</v>
      </c>
      <c r="C1170" s="42" t="s">
        <v>2095</v>
      </c>
      <c r="D1170" s="42" t="s">
        <v>1445</v>
      </c>
      <c r="E1170" s="42" t="s">
        <v>2790</v>
      </c>
      <c r="F1170" s="43">
        <v>1</v>
      </c>
      <c r="G1170" s="23" t="str">
        <f t="shared" si="16"/>
        <v>070061</v>
      </c>
    </row>
    <row r="1171" spans="1:7" ht="14.25" customHeight="1" x14ac:dyDescent="0.15">
      <c r="A1171" s="40">
        <v>3226</v>
      </c>
      <c r="B1171" s="41" t="s">
        <v>2729</v>
      </c>
      <c r="C1171" s="42" t="s">
        <v>2096</v>
      </c>
      <c r="D1171" s="42" t="s">
        <v>1446</v>
      </c>
      <c r="E1171" s="42" t="s">
        <v>2790</v>
      </c>
      <c r="F1171" s="43">
        <v>2</v>
      </c>
      <c r="G1171" s="23" t="str">
        <f t="shared" si="16"/>
        <v>070061</v>
      </c>
    </row>
    <row r="1172" spans="1:7" ht="14.25" customHeight="1" x14ac:dyDescent="0.15">
      <c r="A1172" s="40">
        <v>3227</v>
      </c>
      <c r="B1172" s="41" t="s">
        <v>2730</v>
      </c>
      <c r="C1172" s="42" t="s">
        <v>2097</v>
      </c>
      <c r="D1172" s="42" t="s">
        <v>1446</v>
      </c>
      <c r="E1172" s="42" t="s">
        <v>2790</v>
      </c>
      <c r="F1172" s="43">
        <v>2</v>
      </c>
      <c r="G1172" s="23" t="str">
        <f t="shared" si="16"/>
        <v>070061</v>
      </c>
    </row>
    <row r="1173" spans="1:7" ht="14.25" customHeight="1" x14ac:dyDescent="0.15">
      <c r="A1173" s="40">
        <v>3228</v>
      </c>
      <c r="B1173" s="41" t="s">
        <v>2731</v>
      </c>
      <c r="C1173" s="42" t="s">
        <v>2098</v>
      </c>
      <c r="D1173" s="42" t="s">
        <v>1445</v>
      </c>
      <c r="E1173" s="42" t="s">
        <v>2790</v>
      </c>
      <c r="F1173" s="43">
        <v>1</v>
      </c>
      <c r="G1173" s="23" t="str">
        <f t="shared" si="16"/>
        <v>070061</v>
      </c>
    </row>
    <row r="1174" spans="1:7" ht="14.25" customHeight="1" x14ac:dyDescent="0.15">
      <c r="A1174" s="40">
        <v>3229</v>
      </c>
      <c r="B1174" s="41" t="s">
        <v>2732</v>
      </c>
      <c r="C1174" s="42" t="s">
        <v>2099</v>
      </c>
      <c r="D1174" s="42" t="s">
        <v>1446</v>
      </c>
      <c r="E1174" s="42" t="s">
        <v>2790</v>
      </c>
      <c r="F1174" s="43">
        <v>2</v>
      </c>
      <c r="G1174" s="23" t="str">
        <f t="shared" si="16"/>
        <v>070061</v>
      </c>
    </row>
    <row r="1175" spans="1:7" ht="14.25" customHeight="1" x14ac:dyDescent="0.15">
      <c r="A1175" s="40">
        <v>3230</v>
      </c>
      <c r="B1175" s="41" t="s">
        <v>2733</v>
      </c>
      <c r="C1175" s="42" t="s">
        <v>2100</v>
      </c>
      <c r="D1175" s="42" t="s">
        <v>1445</v>
      </c>
      <c r="E1175" s="42" t="s">
        <v>2790</v>
      </c>
      <c r="F1175" s="43">
        <v>1</v>
      </c>
      <c r="G1175" s="23" t="str">
        <f t="shared" si="16"/>
        <v>070061</v>
      </c>
    </row>
    <row r="1176" spans="1:7" ht="14.25" customHeight="1" x14ac:dyDescent="0.15">
      <c r="A1176" s="40">
        <v>3231</v>
      </c>
      <c r="B1176" s="41" t="s">
        <v>2734</v>
      </c>
      <c r="C1176" s="42" t="s">
        <v>2101</v>
      </c>
      <c r="D1176" s="42" t="s">
        <v>1445</v>
      </c>
      <c r="E1176" s="42" t="s">
        <v>2794</v>
      </c>
      <c r="F1176" s="43">
        <v>1</v>
      </c>
      <c r="G1176" s="23" t="str">
        <f t="shared" si="16"/>
        <v>070056</v>
      </c>
    </row>
    <row r="1177" spans="1:7" ht="14.25" customHeight="1" x14ac:dyDescent="0.15">
      <c r="A1177" s="40">
        <v>3232</v>
      </c>
      <c r="B1177" s="41" t="s">
        <v>2735</v>
      </c>
      <c r="C1177" s="42" t="s">
        <v>2102</v>
      </c>
      <c r="D1177" s="42" t="s">
        <v>1445</v>
      </c>
      <c r="E1177" s="42" t="s">
        <v>2794</v>
      </c>
      <c r="F1177" s="43">
        <v>1</v>
      </c>
      <c r="G1177" s="23" t="str">
        <f t="shared" si="16"/>
        <v>070056</v>
      </c>
    </row>
    <row r="1178" spans="1:7" ht="14.25" customHeight="1" x14ac:dyDescent="0.15">
      <c r="A1178" s="40">
        <v>3233</v>
      </c>
      <c r="B1178" s="41" t="s">
        <v>2736</v>
      </c>
      <c r="C1178" s="42" t="s">
        <v>2103</v>
      </c>
      <c r="D1178" s="42" t="s">
        <v>1445</v>
      </c>
      <c r="E1178" s="42" t="s">
        <v>2794</v>
      </c>
      <c r="F1178" s="43">
        <v>1</v>
      </c>
      <c r="G1178" s="23" t="str">
        <f t="shared" si="16"/>
        <v>070056</v>
      </c>
    </row>
    <row r="1179" spans="1:7" ht="14.25" customHeight="1" x14ac:dyDescent="0.15">
      <c r="A1179" s="40">
        <v>3234</v>
      </c>
      <c r="B1179" s="41" t="s">
        <v>2737</v>
      </c>
      <c r="C1179" s="42" t="s">
        <v>2104</v>
      </c>
      <c r="D1179" s="42" t="s">
        <v>1445</v>
      </c>
      <c r="E1179" s="42" t="s">
        <v>2794</v>
      </c>
      <c r="F1179" s="43">
        <v>1</v>
      </c>
      <c r="G1179" s="23" t="str">
        <f t="shared" si="16"/>
        <v>070056</v>
      </c>
    </row>
    <row r="1180" spans="1:7" ht="14.25" customHeight="1" x14ac:dyDescent="0.15">
      <c r="A1180" s="40">
        <v>3235</v>
      </c>
      <c r="B1180" s="41" t="s">
        <v>2738</v>
      </c>
      <c r="C1180" s="42" t="s">
        <v>2105</v>
      </c>
      <c r="D1180" s="42" t="s">
        <v>1445</v>
      </c>
      <c r="E1180" s="42" t="s">
        <v>2794</v>
      </c>
      <c r="F1180" s="43">
        <v>1</v>
      </c>
      <c r="G1180" s="23" t="str">
        <f t="shared" si="16"/>
        <v>070056</v>
      </c>
    </row>
    <row r="1181" spans="1:7" ht="14.25" customHeight="1" x14ac:dyDescent="0.15">
      <c r="A1181" s="40">
        <v>3236</v>
      </c>
      <c r="B1181" s="41" t="s">
        <v>2739</v>
      </c>
      <c r="C1181" s="42" t="s">
        <v>2106</v>
      </c>
      <c r="D1181" s="42" t="s">
        <v>1445</v>
      </c>
      <c r="E1181" s="42" t="s">
        <v>2794</v>
      </c>
      <c r="F1181" s="43">
        <v>1</v>
      </c>
      <c r="G1181" s="23" t="str">
        <f t="shared" si="16"/>
        <v>070056</v>
      </c>
    </row>
    <row r="1182" spans="1:7" ht="14.25" customHeight="1" x14ac:dyDescent="0.15">
      <c r="A1182" s="40">
        <v>3237</v>
      </c>
      <c r="B1182" s="41" t="s">
        <v>2740</v>
      </c>
      <c r="C1182" s="42" t="s">
        <v>2107</v>
      </c>
      <c r="D1182" s="42" t="s">
        <v>1445</v>
      </c>
      <c r="E1182" s="42" t="s">
        <v>2794</v>
      </c>
      <c r="F1182" s="43">
        <v>1</v>
      </c>
      <c r="G1182" s="23" t="str">
        <f t="shared" si="16"/>
        <v>070056</v>
      </c>
    </row>
    <row r="1183" spans="1:7" ht="14.25" customHeight="1" x14ac:dyDescent="0.15">
      <c r="A1183" s="40">
        <v>3238</v>
      </c>
      <c r="B1183" s="41" t="s">
        <v>2741</v>
      </c>
      <c r="C1183" s="42" t="s">
        <v>2108</v>
      </c>
      <c r="D1183" s="42" t="s">
        <v>1445</v>
      </c>
      <c r="E1183" s="42" t="s">
        <v>2794</v>
      </c>
      <c r="F1183" s="43">
        <v>1</v>
      </c>
      <c r="G1183" s="23" t="str">
        <f t="shared" si="16"/>
        <v>070056</v>
      </c>
    </row>
    <row r="1184" spans="1:7" ht="14.25" customHeight="1" x14ac:dyDescent="0.15">
      <c r="A1184" s="40">
        <v>3239</v>
      </c>
      <c r="B1184" s="41" t="s">
        <v>2742</v>
      </c>
      <c r="C1184" s="42" t="s">
        <v>2109</v>
      </c>
      <c r="D1184" s="42" t="s">
        <v>1445</v>
      </c>
      <c r="E1184" s="42" t="s">
        <v>2797</v>
      </c>
      <c r="F1184" s="43">
        <v>1</v>
      </c>
      <c r="G1184" s="23" t="str">
        <f t="shared" si="16"/>
        <v>070052</v>
      </c>
    </row>
    <row r="1185" spans="1:7" ht="14.25" customHeight="1" x14ac:dyDescent="0.15">
      <c r="A1185" s="40">
        <v>3242</v>
      </c>
      <c r="B1185" s="41" t="s">
        <v>2743</v>
      </c>
      <c r="C1185" s="42" t="s">
        <v>2110</v>
      </c>
      <c r="D1185" s="42" t="s">
        <v>1446</v>
      </c>
      <c r="E1185" s="42" t="s">
        <v>2799</v>
      </c>
      <c r="F1185" s="43">
        <v>2</v>
      </c>
      <c r="G1185" s="23" t="str">
        <f t="shared" si="16"/>
        <v>070042</v>
      </c>
    </row>
    <row r="1186" spans="1:7" ht="14.25" customHeight="1" x14ac:dyDescent="0.15">
      <c r="A1186" s="40">
        <v>3243</v>
      </c>
      <c r="B1186" s="41" t="s">
        <v>2744</v>
      </c>
      <c r="C1186" s="42" t="s">
        <v>2111</v>
      </c>
      <c r="D1186" s="42" t="s">
        <v>1446</v>
      </c>
      <c r="E1186" s="42" t="s">
        <v>2799</v>
      </c>
      <c r="F1186" s="43">
        <v>2</v>
      </c>
      <c r="G1186" s="23" t="str">
        <f t="shared" si="16"/>
        <v>070042</v>
      </c>
    </row>
    <row r="1187" spans="1:7" ht="14.25" customHeight="1" x14ac:dyDescent="0.15">
      <c r="A1187" s="40">
        <v>3244</v>
      </c>
      <c r="B1187" s="41" t="s">
        <v>2745</v>
      </c>
      <c r="C1187" s="42" t="s">
        <v>2112</v>
      </c>
      <c r="D1187" s="42" t="s">
        <v>1446</v>
      </c>
      <c r="E1187" s="42" t="s">
        <v>2799</v>
      </c>
      <c r="F1187" s="43">
        <v>2</v>
      </c>
      <c r="G1187" s="23" t="str">
        <f t="shared" si="16"/>
        <v>070042</v>
      </c>
    </row>
    <row r="1188" spans="1:7" ht="14.25" customHeight="1" x14ac:dyDescent="0.15">
      <c r="A1188" s="40">
        <v>3245</v>
      </c>
      <c r="B1188" s="41" t="s">
        <v>2746</v>
      </c>
      <c r="C1188" s="42" t="s">
        <v>2113</v>
      </c>
      <c r="D1188" s="42" t="s">
        <v>1445</v>
      </c>
      <c r="E1188" s="42" t="s">
        <v>2799</v>
      </c>
      <c r="F1188" s="43">
        <v>1</v>
      </c>
      <c r="G1188" s="23" t="str">
        <f t="shared" si="16"/>
        <v>070042</v>
      </c>
    </row>
    <row r="1189" spans="1:7" ht="14.25" customHeight="1" x14ac:dyDescent="0.15">
      <c r="A1189" s="40">
        <v>3246</v>
      </c>
      <c r="B1189" s="41" t="s">
        <v>2747</v>
      </c>
      <c r="C1189" s="42" t="s">
        <v>2114</v>
      </c>
      <c r="D1189" s="42" t="s">
        <v>1445</v>
      </c>
      <c r="E1189" s="42" t="s">
        <v>2799</v>
      </c>
      <c r="F1189" s="43">
        <v>1</v>
      </c>
      <c r="G1189" s="23" t="str">
        <f t="shared" si="16"/>
        <v>070042</v>
      </c>
    </row>
    <row r="1190" spans="1:7" ht="14.25" customHeight="1" x14ac:dyDescent="0.15">
      <c r="A1190" s="40">
        <v>3247</v>
      </c>
      <c r="B1190" s="41" t="s">
        <v>2748</v>
      </c>
      <c r="C1190" s="42" t="s">
        <v>2115</v>
      </c>
      <c r="D1190" s="42" t="s">
        <v>1446</v>
      </c>
      <c r="E1190" s="42" t="s">
        <v>2800</v>
      </c>
      <c r="F1190" s="43">
        <v>2</v>
      </c>
      <c r="G1190" s="23" t="str">
        <f t="shared" si="16"/>
        <v>070053</v>
      </c>
    </row>
    <row r="1191" spans="1:7" ht="14.25" customHeight="1" x14ac:dyDescent="0.15">
      <c r="A1191" s="40">
        <v>3248</v>
      </c>
      <c r="B1191" s="41" t="s">
        <v>2749</v>
      </c>
      <c r="C1191" s="42" t="s">
        <v>2116</v>
      </c>
      <c r="D1191" s="42" t="s">
        <v>1445</v>
      </c>
      <c r="E1191" s="42" t="s">
        <v>2800</v>
      </c>
      <c r="F1191" s="43">
        <v>1</v>
      </c>
      <c r="G1191" s="23" t="str">
        <f t="shared" si="16"/>
        <v>070053</v>
      </c>
    </row>
    <row r="1192" spans="1:7" ht="14.25" customHeight="1" x14ac:dyDescent="0.15">
      <c r="A1192" s="40">
        <v>3249</v>
      </c>
      <c r="B1192" s="41" t="s">
        <v>2750</v>
      </c>
      <c r="C1192" s="42" t="s">
        <v>2117</v>
      </c>
      <c r="D1192" s="42" t="s">
        <v>1445</v>
      </c>
      <c r="E1192" s="42" t="s">
        <v>2800</v>
      </c>
      <c r="F1192" s="43">
        <v>1</v>
      </c>
      <c r="G1192" s="23" t="str">
        <f t="shared" ref="G1192:G1208" si="17">VLOOKUP(E1192,学校番号,2,FALSE)</f>
        <v>070053</v>
      </c>
    </row>
    <row r="1193" spans="1:7" ht="14.25" customHeight="1" x14ac:dyDescent="0.15">
      <c r="A1193" s="40">
        <v>3250</v>
      </c>
      <c r="B1193" s="41" t="s">
        <v>2751</v>
      </c>
      <c r="C1193" s="42" t="s">
        <v>2118</v>
      </c>
      <c r="D1193" s="42" t="s">
        <v>1446</v>
      </c>
      <c r="E1193" s="42" t="s">
        <v>2800</v>
      </c>
      <c r="F1193" s="43">
        <v>2</v>
      </c>
      <c r="G1193" s="23" t="str">
        <f t="shared" si="17"/>
        <v>070053</v>
      </c>
    </row>
    <row r="1194" spans="1:7" ht="14.25" customHeight="1" x14ac:dyDescent="0.15">
      <c r="A1194" s="40">
        <v>3251</v>
      </c>
      <c r="B1194" s="41" t="s">
        <v>2752</v>
      </c>
      <c r="C1194" s="42" t="s">
        <v>2119</v>
      </c>
      <c r="D1194" s="42" t="s">
        <v>1446</v>
      </c>
      <c r="E1194" s="42" t="s">
        <v>2800</v>
      </c>
      <c r="F1194" s="43">
        <v>2</v>
      </c>
      <c r="G1194" s="23" t="str">
        <f t="shared" si="17"/>
        <v>070053</v>
      </c>
    </row>
    <row r="1195" spans="1:7" ht="14.25" customHeight="1" x14ac:dyDescent="0.15">
      <c r="A1195" s="40">
        <v>3252</v>
      </c>
      <c r="B1195" s="41" t="s">
        <v>2753</v>
      </c>
      <c r="C1195" s="42" t="s">
        <v>2120</v>
      </c>
      <c r="D1195" s="42" t="s">
        <v>1445</v>
      </c>
      <c r="E1195" s="42" t="s">
        <v>2801</v>
      </c>
      <c r="F1195" s="43">
        <v>1</v>
      </c>
      <c r="G1195" s="23" t="str">
        <f t="shared" si="17"/>
        <v>070062</v>
      </c>
    </row>
    <row r="1196" spans="1:7" ht="14.25" customHeight="1" x14ac:dyDescent="0.15">
      <c r="A1196" s="40">
        <v>3253</v>
      </c>
      <c r="B1196" s="41" t="s">
        <v>2754</v>
      </c>
      <c r="C1196" s="42" t="s">
        <v>2121</v>
      </c>
      <c r="D1196" s="42" t="s">
        <v>1445</v>
      </c>
      <c r="E1196" s="42" t="s">
        <v>2801</v>
      </c>
      <c r="F1196" s="43">
        <v>1</v>
      </c>
      <c r="G1196" s="23" t="str">
        <f t="shared" si="17"/>
        <v>070062</v>
      </c>
    </row>
    <row r="1197" spans="1:7" ht="14.25" customHeight="1" x14ac:dyDescent="0.15">
      <c r="A1197" s="40">
        <v>3255</v>
      </c>
      <c r="B1197" s="41" t="s">
        <v>2755</v>
      </c>
      <c r="C1197" s="42" t="s">
        <v>2122</v>
      </c>
      <c r="D1197" s="42" t="s">
        <v>1445</v>
      </c>
      <c r="E1197" s="42" t="s">
        <v>2802</v>
      </c>
      <c r="F1197" s="43">
        <v>1</v>
      </c>
      <c r="G1197" s="23" t="str">
        <f t="shared" si="17"/>
        <v>070029</v>
      </c>
    </row>
    <row r="1198" spans="1:7" ht="14.25" customHeight="1" x14ac:dyDescent="0.15">
      <c r="A1198" s="40">
        <v>3256</v>
      </c>
      <c r="B1198" s="41" t="s">
        <v>2756</v>
      </c>
      <c r="C1198" s="42" t="s">
        <v>2123</v>
      </c>
      <c r="D1198" s="42" t="s">
        <v>1446</v>
      </c>
      <c r="E1198" s="42" t="s">
        <v>2793</v>
      </c>
      <c r="F1198" s="43">
        <v>2</v>
      </c>
      <c r="G1198" s="23" t="str">
        <f t="shared" si="17"/>
        <v>070059</v>
      </c>
    </row>
    <row r="1199" spans="1:7" ht="14.25" customHeight="1" x14ac:dyDescent="0.15">
      <c r="A1199" s="40">
        <v>3257</v>
      </c>
      <c r="B1199" s="41" t="s">
        <v>2757</v>
      </c>
      <c r="C1199" s="42" t="s">
        <v>2124</v>
      </c>
      <c r="D1199" s="42" t="s">
        <v>1446</v>
      </c>
      <c r="E1199" s="42" t="s">
        <v>2802</v>
      </c>
      <c r="F1199" s="43">
        <v>2</v>
      </c>
      <c r="G1199" s="23" t="str">
        <f t="shared" si="17"/>
        <v>070029</v>
      </c>
    </row>
    <row r="1200" spans="1:7" ht="14.25" customHeight="1" x14ac:dyDescent="0.15">
      <c r="A1200" s="40">
        <v>3258</v>
      </c>
      <c r="B1200" s="41" t="s">
        <v>2758</v>
      </c>
      <c r="C1200" s="42" t="s">
        <v>2125</v>
      </c>
      <c r="D1200" s="42" t="s">
        <v>1446</v>
      </c>
      <c r="E1200" s="42" t="s">
        <v>2802</v>
      </c>
      <c r="F1200" s="43">
        <v>2</v>
      </c>
      <c r="G1200" s="23" t="str">
        <f t="shared" si="17"/>
        <v>070029</v>
      </c>
    </row>
    <row r="1201" spans="1:7" ht="14.25" customHeight="1" x14ac:dyDescent="0.15">
      <c r="A1201" s="40">
        <v>3265</v>
      </c>
      <c r="B1201" s="41" t="s">
        <v>2759</v>
      </c>
      <c r="C1201" s="42" t="s">
        <v>127</v>
      </c>
      <c r="D1201" s="42" t="s">
        <v>1445</v>
      </c>
      <c r="E1201" s="42" t="s">
        <v>2800</v>
      </c>
      <c r="F1201" s="43">
        <v>1</v>
      </c>
      <c r="G1201" s="23" t="str">
        <f t="shared" si="17"/>
        <v>070053</v>
      </c>
    </row>
    <row r="1202" spans="1:7" ht="14.25" customHeight="1" x14ac:dyDescent="0.15">
      <c r="A1202" s="40">
        <v>3266</v>
      </c>
      <c r="B1202" s="41" t="s">
        <v>2760</v>
      </c>
      <c r="C1202" s="42" t="s">
        <v>2126</v>
      </c>
      <c r="D1202" s="42" t="s">
        <v>1445</v>
      </c>
      <c r="E1202" s="42" t="s">
        <v>2800</v>
      </c>
      <c r="F1202" s="43">
        <v>1</v>
      </c>
      <c r="G1202" s="23" t="str">
        <f t="shared" si="17"/>
        <v>070053</v>
      </c>
    </row>
    <row r="1203" spans="1:7" ht="14.25" customHeight="1" x14ac:dyDescent="0.15">
      <c r="A1203" s="40">
        <v>3267</v>
      </c>
      <c r="B1203" s="41" t="s">
        <v>2761</v>
      </c>
      <c r="C1203" s="42" t="s">
        <v>2127</v>
      </c>
      <c r="D1203" s="42" t="s">
        <v>1445</v>
      </c>
      <c r="E1203" s="42" t="s">
        <v>2800</v>
      </c>
      <c r="F1203" s="43">
        <v>1</v>
      </c>
      <c r="G1203" s="23" t="str">
        <f t="shared" si="17"/>
        <v>070053</v>
      </c>
    </row>
    <row r="1204" spans="1:7" ht="14.25" customHeight="1" x14ac:dyDescent="0.15">
      <c r="A1204" s="40">
        <v>3268</v>
      </c>
      <c r="B1204" s="41" t="s">
        <v>2762</v>
      </c>
      <c r="C1204" s="42" t="s">
        <v>2128</v>
      </c>
      <c r="D1204" s="42" t="s">
        <v>1445</v>
      </c>
      <c r="E1204" s="42" t="s">
        <v>2800</v>
      </c>
      <c r="F1204" s="43">
        <v>1</v>
      </c>
      <c r="G1204" s="23" t="str">
        <f t="shared" si="17"/>
        <v>070053</v>
      </c>
    </row>
    <row r="1205" spans="1:7" ht="14.25" customHeight="1" x14ac:dyDescent="0.15">
      <c r="A1205" s="40">
        <v>3269</v>
      </c>
      <c r="B1205" s="41" t="s">
        <v>2763</v>
      </c>
      <c r="C1205" s="42" t="s">
        <v>2129</v>
      </c>
      <c r="D1205" s="42" t="s">
        <v>1446</v>
      </c>
      <c r="E1205" s="42" t="s">
        <v>2800</v>
      </c>
      <c r="F1205" s="43">
        <v>2</v>
      </c>
      <c r="G1205" s="23" t="str">
        <f t="shared" si="17"/>
        <v>070053</v>
      </c>
    </row>
    <row r="1206" spans="1:7" ht="14.25" customHeight="1" x14ac:dyDescent="0.15">
      <c r="A1206" s="40">
        <v>3270</v>
      </c>
      <c r="B1206" s="41" t="s">
        <v>2764</v>
      </c>
      <c r="C1206" s="42" t="s">
        <v>2130</v>
      </c>
      <c r="D1206" s="42" t="s">
        <v>1446</v>
      </c>
      <c r="E1206" s="42" t="s">
        <v>2800</v>
      </c>
      <c r="F1206" s="43">
        <v>2</v>
      </c>
      <c r="G1206" s="23" t="str">
        <f t="shared" si="17"/>
        <v>070053</v>
      </c>
    </row>
    <row r="1207" spans="1:7" ht="14.25" customHeight="1" x14ac:dyDescent="0.15">
      <c r="A1207" s="40">
        <v>3271</v>
      </c>
      <c r="B1207" s="41" t="s">
        <v>2765</v>
      </c>
      <c r="C1207" s="42" t="s">
        <v>2131</v>
      </c>
      <c r="D1207" s="42" t="s">
        <v>1446</v>
      </c>
      <c r="E1207" s="42" t="s">
        <v>2800</v>
      </c>
      <c r="F1207" s="43">
        <v>2</v>
      </c>
      <c r="G1207" s="23" t="str">
        <f t="shared" si="17"/>
        <v>070053</v>
      </c>
    </row>
    <row r="1208" spans="1:7" ht="14.25" customHeight="1" x14ac:dyDescent="0.15">
      <c r="A1208" s="40">
        <v>3272</v>
      </c>
      <c r="B1208" s="41" t="s">
        <v>2766</v>
      </c>
      <c r="C1208" s="42" t="s">
        <v>2132</v>
      </c>
      <c r="D1208" s="42" t="s">
        <v>1446</v>
      </c>
      <c r="E1208" s="42" t="s">
        <v>2800</v>
      </c>
      <c r="F1208" s="43">
        <v>2</v>
      </c>
      <c r="G1208" s="23" t="str">
        <f t="shared" si="17"/>
        <v>070053</v>
      </c>
    </row>
    <row r="1209" spans="1:7" ht="14.25" customHeight="1" x14ac:dyDescent="0.15">
      <c r="A1209" s="40">
        <v>3301</v>
      </c>
      <c r="B1209" s="41" t="s">
        <v>1314</v>
      </c>
      <c r="C1209" s="42" t="s">
        <v>491</v>
      </c>
      <c r="D1209" s="42" t="s">
        <v>1445</v>
      </c>
      <c r="E1209" s="42" t="s">
        <v>1480</v>
      </c>
      <c r="F1209" s="43">
        <v>1</v>
      </c>
      <c r="G1209" s="23" t="str">
        <f t="shared" si="9"/>
        <v>070002</v>
      </c>
    </row>
    <row r="1210" spans="1:7" ht="14.25" customHeight="1" x14ac:dyDescent="0.15">
      <c r="A1210" s="40">
        <v>3302</v>
      </c>
      <c r="B1210" s="41" t="s">
        <v>1315</v>
      </c>
      <c r="C1210" s="42" t="s">
        <v>496</v>
      </c>
      <c r="D1210" s="42" t="s">
        <v>1445</v>
      </c>
      <c r="E1210" s="42" t="s">
        <v>1480</v>
      </c>
      <c r="F1210" s="43">
        <v>1</v>
      </c>
      <c r="G1210" s="23" t="str">
        <f t="shared" si="9"/>
        <v>070002</v>
      </c>
    </row>
    <row r="1211" spans="1:7" ht="14.25" customHeight="1" x14ac:dyDescent="0.15">
      <c r="A1211" s="40">
        <v>3303</v>
      </c>
      <c r="B1211" s="41" t="s">
        <v>1316</v>
      </c>
      <c r="C1211" s="42" t="s">
        <v>498</v>
      </c>
      <c r="D1211" s="42" t="s">
        <v>1445</v>
      </c>
      <c r="E1211" s="42" t="s">
        <v>1480</v>
      </c>
      <c r="F1211" s="43">
        <v>1</v>
      </c>
      <c r="G1211" s="23" t="str">
        <f t="shared" si="9"/>
        <v>070002</v>
      </c>
    </row>
    <row r="1212" spans="1:7" ht="14.25" customHeight="1" x14ac:dyDescent="0.15">
      <c r="A1212" s="40">
        <v>3304</v>
      </c>
      <c r="B1212" s="41" t="s">
        <v>1317</v>
      </c>
      <c r="C1212" s="42" t="s">
        <v>493</v>
      </c>
      <c r="D1212" s="42" t="s">
        <v>1445</v>
      </c>
      <c r="E1212" s="42" t="s">
        <v>1480</v>
      </c>
      <c r="F1212" s="43">
        <v>1</v>
      </c>
      <c r="G1212" s="23" t="str">
        <f t="shared" si="9"/>
        <v>070002</v>
      </c>
    </row>
    <row r="1213" spans="1:7" ht="14.25" customHeight="1" x14ac:dyDescent="0.15">
      <c r="A1213" s="40">
        <v>3305</v>
      </c>
      <c r="B1213" s="41" t="s">
        <v>1318</v>
      </c>
      <c r="C1213" s="42" t="s">
        <v>502</v>
      </c>
      <c r="D1213" s="42" t="s">
        <v>1445</v>
      </c>
      <c r="E1213" s="42" t="s">
        <v>1480</v>
      </c>
      <c r="F1213" s="43">
        <v>1</v>
      </c>
      <c r="G1213" s="23" t="str">
        <f t="shared" si="9"/>
        <v>070002</v>
      </c>
    </row>
    <row r="1214" spans="1:7" ht="14.25" customHeight="1" x14ac:dyDescent="0.15">
      <c r="A1214" s="40">
        <v>3306</v>
      </c>
      <c r="B1214" s="41" t="s">
        <v>1319</v>
      </c>
      <c r="C1214" s="42" t="s">
        <v>503</v>
      </c>
      <c r="D1214" s="42" t="s">
        <v>1445</v>
      </c>
      <c r="E1214" s="42" t="s">
        <v>1480</v>
      </c>
      <c r="F1214" s="43">
        <v>1</v>
      </c>
      <c r="G1214" s="23" t="str">
        <f t="shared" si="9"/>
        <v>070002</v>
      </c>
    </row>
    <row r="1215" spans="1:7" ht="14.25" customHeight="1" x14ac:dyDescent="0.15">
      <c r="A1215" s="40">
        <v>3307</v>
      </c>
      <c r="B1215" s="41" t="s">
        <v>1320</v>
      </c>
      <c r="C1215" s="42" t="s">
        <v>505</v>
      </c>
      <c r="D1215" s="42" t="s">
        <v>1445</v>
      </c>
      <c r="E1215" s="42" t="s">
        <v>1480</v>
      </c>
      <c r="F1215" s="43">
        <v>1</v>
      </c>
      <c r="G1215" s="23" t="str">
        <f t="shared" si="9"/>
        <v>070002</v>
      </c>
    </row>
    <row r="1216" spans="1:7" ht="14.25" customHeight="1" x14ac:dyDescent="0.15">
      <c r="A1216" s="40">
        <v>3308</v>
      </c>
      <c r="B1216" s="41" t="s">
        <v>1321</v>
      </c>
      <c r="C1216" s="42" t="s">
        <v>504</v>
      </c>
      <c r="D1216" s="42" t="s">
        <v>1445</v>
      </c>
      <c r="E1216" s="42" t="s">
        <v>1480</v>
      </c>
      <c r="F1216" s="43">
        <v>1</v>
      </c>
      <c r="G1216" s="23" t="str">
        <f t="shared" si="9"/>
        <v>070002</v>
      </c>
    </row>
    <row r="1217" spans="1:7" ht="14.25" customHeight="1" x14ac:dyDescent="0.15">
      <c r="A1217" s="40">
        <v>3309</v>
      </c>
      <c r="B1217" s="41" t="s">
        <v>1322</v>
      </c>
      <c r="C1217" s="42" t="s">
        <v>506</v>
      </c>
      <c r="D1217" s="42" t="s">
        <v>1445</v>
      </c>
      <c r="E1217" s="42" t="s">
        <v>1480</v>
      </c>
      <c r="F1217" s="43">
        <v>1</v>
      </c>
      <c r="G1217" s="23" t="str">
        <f t="shared" si="9"/>
        <v>070002</v>
      </c>
    </row>
    <row r="1218" spans="1:7" ht="14.25" customHeight="1" x14ac:dyDescent="0.15">
      <c r="A1218" s="40">
        <v>3310</v>
      </c>
      <c r="B1218" s="41" t="s">
        <v>1323</v>
      </c>
      <c r="C1218" s="42" t="s">
        <v>123</v>
      </c>
      <c r="D1218" s="42" t="s">
        <v>1445</v>
      </c>
      <c r="E1218" s="42" t="s">
        <v>1480</v>
      </c>
      <c r="F1218" s="43">
        <v>1</v>
      </c>
      <c r="G1218" s="23" t="str">
        <f t="shared" si="9"/>
        <v>070002</v>
      </c>
    </row>
    <row r="1219" spans="1:7" ht="14.25" customHeight="1" x14ac:dyDescent="0.15">
      <c r="A1219" s="40">
        <v>3313</v>
      </c>
      <c r="B1219" s="41" t="s">
        <v>1324</v>
      </c>
      <c r="C1219" s="42" t="s">
        <v>142</v>
      </c>
      <c r="D1219" s="42" t="s">
        <v>1446</v>
      </c>
      <c r="E1219" s="42" t="s">
        <v>1500</v>
      </c>
      <c r="F1219" s="43">
        <v>2</v>
      </c>
      <c r="G1219" s="23" t="str">
        <f t="shared" si="9"/>
        <v>070021</v>
      </c>
    </row>
    <row r="1220" spans="1:7" ht="14.25" customHeight="1" x14ac:dyDescent="0.15">
      <c r="A1220" s="40">
        <v>3314</v>
      </c>
      <c r="B1220" s="41" t="s">
        <v>181</v>
      </c>
      <c r="C1220" s="42" t="s">
        <v>136</v>
      </c>
      <c r="D1220" s="42" t="s">
        <v>1445</v>
      </c>
      <c r="E1220" s="42" t="s">
        <v>1498</v>
      </c>
      <c r="F1220" s="43">
        <v>1</v>
      </c>
      <c r="G1220" s="23" t="str">
        <f t="shared" si="9"/>
        <v>070019</v>
      </c>
    </row>
    <row r="1221" spans="1:7" ht="14.25" customHeight="1" x14ac:dyDescent="0.15">
      <c r="A1221" s="40">
        <v>3315</v>
      </c>
      <c r="B1221" s="41" t="s">
        <v>1325</v>
      </c>
      <c r="C1221" s="42" t="s">
        <v>507</v>
      </c>
      <c r="D1221" s="42" t="s">
        <v>1446</v>
      </c>
      <c r="E1221" s="42" t="s">
        <v>1498</v>
      </c>
      <c r="F1221" s="43">
        <v>2</v>
      </c>
      <c r="G1221" s="23" t="str">
        <f t="shared" si="9"/>
        <v>070019</v>
      </c>
    </row>
    <row r="1222" spans="1:7" ht="14.25" customHeight="1" x14ac:dyDescent="0.15">
      <c r="A1222" s="40">
        <v>3316</v>
      </c>
      <c r="B1222" s="41" t="s">
        <v>1326</v>
      </c>
      <c r="C1222" s="42" t="s">
        <v>508</v>
      </c>
      <c r="D1222" s="42" t="s">
        <v>1446</v>
      </c>
      <c r="E1222" s="42" t="s">
        <v>1498</v>
      </c>
      <c r="F1222" s="43">
        <v>2</v>
      </c>
      <c r="G1222" s="23" t="str">
        <f t="shared" si="9"/>
        <v>070019</v>
      </c>
    </row>
    <row r="1223" spans="1:7" ht="14.25" customHeight="1" x14ac:dyDescent="0.15">
      <c r="A1223" s="40">
        <v>3317</v>
      </c>
      <c r="B1223" s="41" t="s">
        <v>1327</v>
      </c>
      <c r="C1223" s="42" t="s">
        <v>509</v>
      </c>
      <c r="D1223" s="42" t="s">
        <v>1446</v>
      </c>
      <c r="E1223" s="42" t="s">
        <v>1498</v>
      </c>
      <c r="F1223" s="43">
        <v>2</v>
      </c>
      <c r="G1223" s="23" t="str">
        <f t="shared" si="9"/>
        <v>070019</v>
      </c>
    </row>
    <row r="1224" spans="1:7" ht="14.25" customHeight="1" x14ac:dyDescent="0.15">
      <c r="A1224" s="40">
        <v>3318</v>
      </c>
      <c r="B1224" s="41" t="s">
        <v>1328</v>
      </c>
      <c r="C1224" s="42" t="s">
        <v>510</v>
      </c>
      <c r="D1224" s="42" t="s">
        <v>1446</v>
      </c>
      <c r="E1224" s="42" t="s">
        <v>1498</v>
      </c>
      <c r="F1224" s="43">
        <v>2</v>
      </c>
      <c r="G1224" s="23" t="str">
        <f t="shared" si="9"/>
        <v>070019</v>
      </c>
    </row>
    <row r="1225" spans="1:7" ht="14.25" customHeight="1" x14ac:dyDescent="0.15">
      <c r="A1225" s="40">
        <v>3319</v>
      </c>
      <c r="B1225" s="41" t="s">
        <v>1329</v>
      </c>
      <c r="C1225" s="42" t="s">
        <v>1330</v>
      </c>
      <c r="D1225" s="42" t="s">
        <v>1445</v>
      </c>
      <c r="E1225" s="42" t="s">
        <v>1498</v>
      </c>
      <c r="F1225" s="43">
        <v>1</v>
      </c>
      <c r="G1225" s="23" t="str">
        <f t="shared" si="9"/>
        <v>070019</v>
      </c>
    </row>
    <row r="1226" spans="1:7" ht="14.25" customHeight="1" x14ac:dyDescent="0.15">
      <c r="A1226" s="40">
        <v>3320</v>
      </c>
      <c r="B1226" s="41" t="s">
        <v>1331</v>
      </c>
      <c r="C1226" s="42" t="s">
        <v>1332</v>
      </c>
      <c r="D1226" s="42" t="s">
        <v>1446</v>
      </c>
      <c r="E1226" s="42" t="s">
        <v>1498</v>
      </c>
      <c r="F1226" s="43">
        <v>2</v>
      </c>
      <c r="G1226" s="23" t="str">
        <f t="shared" si="9"/>
        <v>070019</v>
      </c>
    </row>
    <row r="1227" spans="1:7" ht="14.25" customHeight="1" x14ac:dyDescent="0.15">
      <c r="A1227" s="40">
        <v>3321</v>
      </c>
      <c r="B1227" s="41" t="s">
        <v>1333</v>
      </c>
      <c r="C1227" s="42" t="s">
        <v>246</v>
      </c>
      <c r="D1227" s="42" t="s">
        <v>1446</v>
      </c>
      <c r="E1227" s="42" t="s">
        <v>1493</v>
      </c>
      <c r="F1227" s="43">
        <v>2</v>
      </c>
      <c r="G1227" s="23" t="str">
        <f t="shared" si="9"/>
        <v>070014</v>
      </c>
    </row>
    <row r="1228" spans="1:7" ht="14.25" customHeight="1" x14ac:dyDescent="0.15">
      <c r="A1228" s="40">
        <v>3322</v>
      </c>
      <c r="B1228" s="41" t="s">
        <v>1334</v>
      </c>
      <c r="C1228" s="42" t="s">
        <v>247</v>
      </c>
      <c r="D1228" s="42" t="s">
        <v>1445</v>
      </c>
      <c r="E1228" s="42" t="s">
        <v>1493</v>
      </c>
      <c r="F1228" s="43">
        <v>1</v>
      </c>
      <c r="G1228" s="23" t="str">
        <f t="shared" si="9"/>
        <v>070014</v>
      </c>
    </row>
    <row r="1229" spans="1:7" ht="14.25" customHeight="1" x14ac:dyDescent="0.15">
      <c r="A1229" s="40">
        <v>3323</v>
      </c>
      <c r="B1229" s="41" t="s">
        <v>1335</v>
      </c>
      <c r="C1229" s="42" t="s">
        <v>248</v>
      </c>
      <c r="D1229" s="42" t="s">
        <v>1445</v>
      </c>
      <c r="E1229" s="42" t="s">
        <v>1493</v>
      </c>
      <c r="F1229" s="43">
        <v>1</v>
      </c>
      <c r="G1229" s="23" t="str">
        <f t="shared" si="9"/>
        <v>070014</v>
      </c>
    </row>
    <row r="1230" spans="1:7" ht="14.25" customHeight="1" x14ac:dyDescent="0.15">
      <c r="A1230" s="40">
        <v>3324</v>
      </c>
      <c r="B1230" s="41" t="s">
        <v>1336</v>
      </c>
      <c r="C1230" s="42" t="s">
        <v>249</v>
      </c>
      <c r="D1230" s="42" t="s">
        <v>1446</v>
      </c>
      <c r="E1230" s="42" t="s">
        <v>1493</v>
      </c>
      <c r="F1230" s="43">
        <v>2</v>
      </c>
      <c r="G1230" s="23" t="str">
        <f t="shared" si="9"/>
        <v>070014</v>
      </c>
    </row>
    <row r="1231" spans="1:7" ht="14.25" customHeight="1" x14ac:dyDescent="0.15">
      <c r="A1231" s="40">
        <v>3325</v>
      </c>
      <c r="B1231" s="41" t="s">
        <v>1337</v>
      </c>
      <c r="C1231" s="42" t="s">
        <v>250</v>
      </c>
      <c r="D1231" s="42" t="s">
        <v>1446</v>
      </c>
      <c r="E1231" s="42" t="s">
        <v>1493</v>
      </c>
      <c r="F1231" s="43">
        <v>2</v>
      </c>
      <c r="G1231" s="23" t="str">
        <f t="shared" si="9"/>
        <v>070014</v>
      </c>
    </row>
    <row r="1232" spans="1:7" ht="14.25" customHeight="1" x14ac:dyDescent="0.15">
      <c r="A1232" s="40">
        <v>3326</v>
      </c>
      <c r="B1232" s="41" t="s">
        <v>1338</v>
      </c>
      <c r="C1232" s="42" t="s">
        <v>251</v>
      </c>
      <c r="D1232" s="42" t="s">
        <v>1445</v>
      </c>
      <c r="E1232" s="42" t="s">
        <v>1493</v>
      </c>
      <c r="F1232" s="43">
        <v>1</v>
      </c>
      <c r="G1232" s="23" t="str">
        <f t="shared" si="9"/>
        <v>070014</v>
      </c>
    </row>
    <row r="1233" spans="1:7" ht="14.25" customHeight="1" x14ac:dyDescent="0.15">
      <c r="A1233" s="40">
        <v>3327</v>
      </c>
      <c r="B1233" s="41" t="s">
        <v>1339</v>
      </c>
      <c r="C1233" s="42" t="s">
        <v>1340</v>
      </c>
      <c r="D1233" s="42" t="s">
        <v>1445</v>
      </c>
      <c r="E1233" s="42" t="s">
        <v>1493</v>
      </c>
      <c r="F1233" s="43">
        <v>1</v>
      </c>
      <c r="G1233" s="23" t="str">
        <f t="shared" si="9"/>
        <v>070014</v>
      </c>
    </row>
    <row r="1234" spans="1:7" ht="14.25" customHeight="1" x14ac:dyDescent="0.15">
      <c r="A1234" s="40">
        <v>3328</v>
      </c>
      <c r="B1234" s="41" t="s">
        <v>1341</v>
      </c>
      <c r="C1234" s="42" t="s">
        <v>252</v>
      </c>
      <c r="D1234" s="42" t="s">
        <v>1446</v>
      </c>
      <c r="E1234" s="42" t="s">
        <v>1493</v>
      </c>
      <c r="F1234" s="43">
        <v>2</v>
      </c>
      <c r="G1234" s="23" t="str">
        <f t="shared" si="9"/>
        <v>070014</v>
      </c>
    </row>
    <row r="1235" spans="1:7" ht="14.25" customHeight="1" x14ac:dyDescent="0.15">
      <c r="A1235" s="40">
        <v>3329</v>
      </c>
      <c r="B1235" s="41" t="s">
        <v>1342</v>
      </c>
      <c r="C1235" s="42" t="s">
        <v>253</v>
      </c>
      <c r="D1235" s="42" t="s">
        <v>1446</v>
      </c>
      <c r="E1235" s="42" t="s">
        <v>1493</v>
      </c>
      <c r="F1235" s="43">
        <v>2</v>
      </c>
      <c r="G1235" s="23" t="str">
        <f t="shared" si="9"/>
        <v>070014</v>
      </c>
    </row>
    <row r="1236" spans="1:7" ht="14.25" customHeight="1" x14ac:dyDescent="0.15">
      <c r="A1236" s="40">
        <v>3330</v>
      </c>
      <c r="B1236" s="41" t="s">
        <v>1343</v>
      </c>
      <c r="C1236" s="42" t="s">
        <v>266</v>
      </c>
      <c r="D1236" s="42" t="s">
        <v>1445</v>
      </c>
      <c r="E1236" s="42" t="s">
        <v>1493</v>
      </c>
      <c r="F1236" s="43">
        <v>1</v>
      </c>
      <c r="G1236" s="23" t="str">
        <f t="shared" si="9"/>
        <v>070014</v>
      </c>
    </row>
    <row r="1237" spans="1:7" ht="14.25" customHeight="1" x14ac:dyDescent="0.15">
      <c r="A1237" s="40">
        <v>3331</v>
      </c>
      <c r="B1237" s="41" t="s">
        <v>1344</v>
      </c>
      <c r="C1237" s="42" t="s">
        <v>263</v>
      </c>
      <c r="D1237" s="42" t="s">
        <v>1445</v>
      </c>
      <c r="E1237" s="42" t="s">
        <v>1493</v>
      </c>
      <c r="F1237" s="43">
        <v>1</v>
      </c>
      <c r="G1237" s="23" t="str">
        <f t="shared" si="9"/>
        <v>070014</v>
      </c>
    </row>
    <row r="1238" spans="1:7" ht="14.25" customHeight="1" x14ac:dyDescent="0.15">
      <c r="A1238" s="40">
        <v>3332</v>
      </c>
      <c r="B1238" s="41" t="s">
        <v>1345</v>
      </c>
      <c r="C1238" s="42" t="s">
        <v>255</v>
      </c>
      <c r="D1238" s="42" t="s">
        <v>1446</v>
      </c>
      <c r="E1238" s="42" t="s">
        <v>1493</v>
      </c>
      <c r="F1238" s="43">
        <v>2</v>
      </c>
      <c r="G1238" s="23" t="str">
        <f t="shared" si="9"/>
        <v>070014</v>
      </c>
    </row>
    <row r="1239" spans="1:7" ht="14.25" customHeight="1" x14ac:dyDescent="0.15">
      <c r="A1239" s="40">
        <v>3333</v>
      </c>
      <c r="B1239" s="41" t="s">
        <v>1346</v>
      </c>
      <c r="C1239" s="42" t="s">
        <v>259</v>
      </c>
      <c r="D1239" s="42" t="s">
        <v>1446</v>
      </c>
      <c r="E1239" s="42" t="s">
        <v>1493</v>
      </c>
      <c r="F1239" s="43">
        <v>2</v>
      </c>
      <c r="G1239" s="23" t="str">
        <f t="shared" si="9"/>
        <v>070014</v>
      </c>
    </row>
    <row r="1240" spans="1:7" ht="14.25" customHeight="1" x14ac:dyDescent="0.15">
      <c r="A1240" s="40">
        <v>3334</v>
      </c>
      <c r="B1240" s="41" t="s">
        <v>1347</v>
      </c>
      <c r="C1240" s="42" t="s">
        <v>264</v>
      </c>
      <c r="D1240" s="42" t="s">
        <v>1445</v>
      </c>
      <c r="E1240" s="42" t="s">
        <v>1493</v>
      </c>
      <c r="F1240" s="43">
        <v>1</v>
      </c>
      <c r="G1240" s="23" t="str">
        <f t="shared" si="9"/>
        <v>070014</v>
      </c>
    </row>
    <row r="1241" spans="1:7" ht="14.25" customHeight="1" x14ac:dyDescent="0.15">
      <c r="A1241" s="40">
        <v>3335</v>
      </c>
      <c r="B1241" s="41" t="s">
        <v>1348</v>
      </c>
      <c r="C1241" s="42" t="s">
        <v>267</v>
      </c>
      <c r="D1241" s="42" t="s">
        <v>1446</v>
      </c>
      <c r="E1241" s="42" t="s">
        <v>1493</v>
      </c>
      <c r="F1241" s="43">
        <v>2</v>
      </c>
      <c r="G1241" s="23" t="str">
        <f t="shared" si="9"/>
        <v>070014</v>
      </c>
    </row>
    <row r="1242" spans="1:7" ht="14.25" customHeight="1" x14ac:dyDescent="0.15">
      <c r="A1242" s="40">
        <v>3336</v>
      </c>
      <c r="B1242" s="41" t="s">
        <v>1349</v>
      </c>
      <c r="C1242" s="42" t="s">
        <v>260</v>
      </c>
      <c r="D1242" s="42" t="s">
        <v>1445</v>
      </c>
      <c r="E1242" s="42" t="s">
        <v>1493</v>
      </c>
      <c r="F1242" s="43">
        <v>1</v>
      </c>
      <c r="G1242" s="23" t="str">
        <f t="shared" si="9"/>
        <v>070014</v>
      </c>
    </row>
    <row r="1243" spans="1:7" ht="14.25" customHeight="1" x14ac:dyDescent="0.15">
      <c r="A1243" s="40">
        <v>3337</v>
      </c>
      <c r="B1243" s="41" t="s">
        <v>1350</v>
      </c>
      <c r="C1243" s="42" t="s">
        <v>254</v>
      </c>
      <c r="D1243" s="42" t="s">
        <v>1445</v>
      </c>
      <c r="E1243" s="42" t="s">
        <v>1493</v>
      </c>
      <c r="F1243" s="43">
        <v>1</v>
      </c>
      <c r="G1243" s="23" t="str">
        <f t="shared" si="9"/>
        <v>070014</v>
      </c>
    </row>
    <row r="1244" spans="1:7" ht="14.25" customHeight="1" x14ac:dyDescent="0.15">
      <c r="A1244" s="40">
        <v>3338</v>
      </c>
      <c r="B1244" s="41" t="s">
        <v>1351</v>
      </c>
      <c r="C1244" s="42" t="s">
        <v>256</v>
      </c>
      <c r="D1244" s="42" t="s">
        <v>1446</v>
      </c>
      <c r="E1244" s="42" t="s">
        <v>1493</v>
      </c>
      <c r="F1244" s="43">
        <v>2</v>
      </c>
      <c r="G1244" s="23" t="str">
        <f t="shared" si="9"/>
        <v>070014</v>
      </c>
    </row>
    <row r="1245" spans="1:7" ht="14.25" customHeight="1" x14ac:dyDescent="0.15">
      <c r="A1245" s="40">
        <v>3339</v>
      </c>
      <c r="B1245" s="41" t="s">
        <v>1352</v>
      </c>
      <c r="C1245" s="42" t="s">
        <v>258</v>
      </c>
      <c r="D1245" s="42" t="s">
        <v>1445</v>
      </c>
      <c r="E1245" s="42" t="s">
        <v>1493</v>
      </c>
      <c r="F1245" s="43">
        <v>1</v>
      </c>
      <c r="G1245" s="23" t="str">
        <f t="shared" si="9"/>
        <v>070014</v>
      </c>
    </row>
    <row r="1246" spans="1:7" ht="14.25" customHeight="1" x14ac:dyDescent="0.15">
      <c r="A1246" s="40">
        <v>3340</v>
      </c>
      <c r="B1246" s="41" t="s">
        <v>1353</v>
      </c>
      <c r="C1246" s="42" t="s">
        <v>262</v>
      </c>
      <c r="D1246" s="42" t="s">
        <v>1445</v>
      </c>
      <c r="E1246" s="42" t="s">
        <v>1493</v>
      </c>
      <c r="F1246" s="43">
        <v>1</v>
      </c>
      <c r="G1246" s="23" t="str">
        <f t="shared" si="9"/>
        <v>070014</v>
      </c>
    </row>
    <row r="1247" spans="1:7" ht="14.25" customHeight="1" x14ac:dyDescent="0.15">
      <c r="A1247" s="40">
        <v>3341</v>
      </c>
      <c r="B1247" s="41" t="s">
        <v>1354</v>
      </c>
      <c r="C1247" s="42" t="s">
        <v>261</v>
      </c>
      <c r="D1247" s="42" t="s">
        <v>1445</v>
      </c>
      <c r="E1247" s="42" t="s">
        <v>1493</v>
      </c>
      <c r="F1247" s="43">
        <v>1</v>
      </c>
      <c r="G1247" s="23" t="str">
        <f t="shared" si="9"/>
        <v>070014</v>
      </c>
    </row>
    <row r="1248" spans="1:7" ht="14.25" customHeight="1" x14ac:dyDescent="0.15">
      <c r="A1248" s="40">
        <v>3342</v>
      </c>
      <c r="B1248" s="41" t="s">
        <v>1355</v>
      </c>
      <c r="C1248" s="42" t="s">
        <v>269</v>
      </c>
      <c r="D1248" s="42" t="s">
        <v>1445</v>
      </c>
      <c r="E1248" s="42" t="s">
        <v>1493</v>
      </c>
      <c r="F1248" s="43">
        <v>1</v>
      </c>
      <c r="G1248" s="23" t="str">
        <f t="shared" si="9"/>
        <v>070014</v>
      </c>
    </row>
    <row r="1249" spans="1:7" ht="14.25" customHeight="1" x14ac:dyDescent="0.15">
      <c r="A1249" s="40">
        <v>3343</v>
      </c>
      <c r="B1249" s="41" t="s">
        <v>1356</v>
      </c>
      <c r="C1249" s="42" t="s">
        <v>265</v>
      </c>
      <c r="D1249" s="42" t="s">
        <v>1445</v>
      </c>
      <c r="E1249" s="42" t="s">
        <v>1493</v>
      </c>
      <c r="F1249" s="43">
        <v>1</v>
      </c>
      <c r="G1249" s="23" t="str">
        <f t="shared" si="9"/>
        <v>070014</v>
      </c>
    </row>
    <row r="1250" spans="1:7" ht="14.25" customHeight="1" x14ac:dyDescent="0.15">
      <c r="A1250" s="40">
        <v>3344</v>
      </c>
      <c r="B1250" s="41" t="s">
        <v>1357</v>
      </c>
      <c r="C1250" s="42" t="s">
        <v>257</v>
      </c>
      <c r="D1250" s="42" t="s">
        <v>1445</v>
      </c>
      <c r="E1250" s="42" t="s">
        <v>1493</v>
      </c>
      <c r="F1250" s="43">
        <v>1</v>
      </c>
      <c r="G1250" s="23" t="str">
        <f t="shared" si="9"/>
        <v>070014</v>
      </c>
    </row>
    <row r="1251" spans="1:7" ht="14.25" customHeight="1" x14ac:dyDescent="0.15">
      <c r="A1251" s="40">
        <v>3347</v>
      </c>
      <c r="B1251" s="41" t="s">
        <v>1358</v>
      </c>
      <c r="C1251" s="42" t="s">
        <v>1359</v>
      </c>
      <c r="D1251" s="42" t="s">
        <v>1445</v>
      </c>
      <c r="E1251" s="42" t="s">
        <v>1493</v>
      </c>
      <c r="F1251" s="43">
        <v>1</v>
      </c>
      <c r="G1251" s="23" t="str">
        <f t="shared" si="9"/>
        <v>070014</v>
      </c>
    </row>
    <row r="1252" spans="1:7" ht="14.25" customHeight="1" x14ac:dyDescent="0.15">
      <c r="A1252" s="40">
        <v>3348</v>
      </c>
      <c r="B1252" s="41" t="s">
        <v>1360</v>
      </c>
      <c r="C1252" s="42" t="s">
        <v>1361</v>
      </c>
      <c r="D1252" s="42" t="s">
        <v>1445</v>
      </c>
      <c r="E1252" s="42" t="s">
        <v>1493</v>
      </c>
      <c r="F1252" s="43">
        <v>1</v>
      </c>
      <c r="G1252" s="23" t="str">
        <f t="shared" si="9"/>
        <v>070014</v>
      </c>
    </row>
    <row r="1253" spans="1:7" ht="14.25" customHeight="1" x14ac:dyDescent="0.15">
      <c r="A1253" s="40">
        <v>3349</v>
      </c>
      <c r="B1253" s="41" t="s">
        <v>1362</v>
      </c>
      <c r="C1253" s="42" t="s">
        <v>1363</v>
      </c>
      <c r="D1253" s="42" t="s">
        <v>1446</v>
      </c>
      <c r="E1253" s="42" t="s">
        <v>1493</v>
      </c>
      <c r="F1253" s="43">
        <v>2</v>
      </c>
      <c r="G1253" s="23" t="str">
        <f t="shared" si="9"/>
        <v>070014</v>
      </c>
    </row>
    <row r="1254" spans="1:7" ht="14.25" customHeight="1" x14ac:dyDescent="0.15">
      <c r="A1254" s="40">
        <v>3357</v>
      </c>
      <c r="B1254" s="41" t="s">
        <v>1364</v>
      </c>
      <c r="C1254" s="42" t="s">
        <v>421</v>
      </c>
      <c r="D1254" s="42" t="s">
        <v>1445</v>
      </c>
      <c r="E1254" s="42" t="s">
        <v>2803</v>
      </c>
      <c r="F1254" s="43">
        <v>1</v>
      </c>
      <c r="G1254" s="23" t="str">
        <f t="shared" si="9"/>
        <v>070022</v>
      </c>
    </row>
    <row r="1255" spans="1:7" ht="14.25" customHeight="1" x14ac:dyDescent="0.15">
      <c r="A1255" s="40">
        <v>3358</v>
      </c>
      <c r="B1255" s="41" t="s">
        <v>1365</v>
      </c>
      <c r="C1255" s="42" t="s">
        <v>419</v>
      </c>
      <c r="D1255" s="42" t="s">
        <v>1446</v>
      </c>
      <c r="E1255" s="42" t="s">
        <v>2803</v>
      </c>
      <c r="F1255" s="43">
        <v>2</v>
      </c>
      <c r="G1255" s="23" t="str">
        <f t="shared" si="9"/>
        <v>070022</v>
      </c>
    </row>
    <row r="1256" spans="1:7" ht="14.25" customHeight="1" x14ac:dyDescent="0.15">
      <c r="A1256" s="40">
        <v>3359</v>
      </c>
      <c r="B1256" s="41" t="s">
        <v>1366</v>
      </c>
      <c r="C1256" s="42" t="s">
        <v>422</v>
      </c>
      <c r="D1256" s="42" t="s">
        <v>1446</v>
      </c>
      <c r="E1256" s="42" t="s">
        <v>2803</v>
      </c>
      <c r="F1256" s="43">
        <v>2</v>
      </c>
      <c r="G1256" s="23" t="str">
        <f t="shared" ref="G1256:G1288" si="18">VLOOKUP(E1256,学校番号,2,FALSE)</f>
        <v>070022</v>
      </c>
    </row>
    <row r="1257" spans="1:7" ht="14.25" customHeight="1" x14ac:dyDescent="0.15">
      <c r="A1257" s="40">
        <v>3360</v>
      </c>
      <c r="B1257" s="41" t="s">
        <v>1367</v>
      </c>
      <c r="C1257" s="42" t="s">
        <v>418</v>
      </c>
      <c r="D1257" s="42" t="s">
        <v>1446</v>
      </c>
      <c r="E1257" s="42" t="s">
        <v>2803</v>
      </c>
      <c r="F1257" s="43">
        <v>2</v>
      </c>
      <c r="G1257" s="23" t="str">
        <f t="shared" si="18"/>
        <v>070022</v>
      </c>
    </row>
    <row r="1258" spans="1:7" ht="14.25" customHeight="1" x14ac:dyDescent="0.15">
      <c r="A1258" s="40">
        <v>3361</v>
      </c>
      <c r="B1258" s="41" t="s">
        <v>1368</v>
      </c>
      <c r="C1258" s="42" t="s">
        <v>1369</v>
      </c>
      <c r="D1258" s="42" t="s">
        <v>1445</v>
      </c>
      <c r="E1258" s="42" t="s">
        <v>2803</v>
      </c>
      <c r="F1258" s="43">
        <v>1</v>
      </c>
      <c r="G1258" s="23" t="str">
        <f t="shared" si="18"/>
        <v>070022</v>
      </c>
    </row>
    <row r="1259" spans="1:7" ht="14.25" customHeight="1" x14ac:dyDescent="0.15">
      <c r="A1259" s="40">
        <v>3362</v>
      </c>
      <c r="B1259" s="41" t="s">
        <v>1370</v>
      </c>
      <c r="C1259" s="42" t="s">
        <v>420</v>
      </c>
      <c r="D1259" s="42" t="s">
        <v>1446</v>
      </c>
      <c r="E1259" s="42" t="s">
        <v>2803</v>
      </c>
      <c r="F1259" s="43">
        <v>2</v>
      </c>
      <c r="G1259" s="23" t="str">
        <f t="shared" si="18"/>
        <v>070022</v>
      </c>
    </row>
    <row r="1260" spans="1:7" ht="14.25" customHeight="1" x14ac:dyDescent="0.15">
      <c r="A1260" s="40">
        <v>3363</v>
      </c>
      <c r="B1260" s="41" t="s">
        <v>1371</v>
      </c>
      <c r="C1260" s="42" t="s">
        <v>1372</v>
      </c>
      <c r="D1260" s="42" t="s">
        <v>1445</v>
      </c>
      <c r="E1260" s="42" t="s">
        <v>2803</v>
      </c>
      <c r="F1260" s="43">
        <v>1</v>
      </c>
      <c r="G1260" s="23" t="str">
        <f t="shared" si="18"/>
        <v>070022</v>
      </c>
    </row>
    <row r="1261" spans="1:7" ht="14.25" customHeight="1" x14ac:dyDescent="0.15">
      <c r="A1261" s="40">
        <v>3364</v>
      </c>
      <c r="B1261" s="41" t="s">
        <v>1373</v>
      </c>
      <c r="C1261" s="42" t="s">
        <v>1374</v>
      </c>
      <c r="D1261" s="42" t="s">
        <v>1445</v>
      </c>
      <c r="E1261" s="42" t="s">
        <v>2803</v>
      </c>
      <c r="F1261" s="43">
        <v>1</v>
      </c>
      <c r="G1261" s="23" t="str">
        <f t="shared" si="18"/>
        <v>070022</v>
      </c>
    </row>
    <row r="1262" spans="1:7" ht="14.25" customHeight="1" x14ac:dyDescent="0.15">
      <c r="A1262" s="40">
        <v>3365</v>
      </c>
      <c r="B1262" s="41" t="s">
        <v>1375</v>
      </c>
      <c r="C1262" s="42" t="s">
        <v>1376</v>
      </c>
      <c r="D1262" s="42" t="s">
        <v>1445</v>
      </c>
      <c r="E1262" s="42" t="s">
        <v>1498</v>
      </c>
      <c r="F1262" s="43">
        <v>1</v>
      </c>
      <c r="G1262" s="23" t="str">
        <f t="shared" si="18"/>
        <v>070019</v>
      </c>
    </row>
    <row r="1263" spans="1:7" ht="14.25" customHeight="1" x14ac:dyDescent="0.15">
      <c r="A1263" s="40">
        <v>3366</v>
      </c>
      <c r="B1263" s="41" t="s">
        <v>1377</v>
      </c>
      <c r="C1263" s="42" t="s">
        <v>1378</v>
      </c>
      <c r="D1263" s="42" t="s">
        <v>1445</v>
      </c>
      <c r="E1263" s="42" t="s">
        <v>1494</v>
      </c>
      <c r="F1263" s="43">
        <v>1</v>
      </c>
      <c r="G1263" s="23" t="str">
        <f t="shared" si="18"/>
        <v>070015</v>
      </c>
    </row>
    <row r="1264" spans="1:7" ht="14.25" customHeight="1" x14ac:dyDescent="0.15">
      <c r="A1264" s="40">
        <v>3367</v>
      </c>
      <c r="B1264" s="41" t="s">
        <v>1379</v>
      </c>
      <c r="C1264" s="42" t="s">
        <v>1380</v>
      </c>
      <c r="D1264" s="42" t="s">
        <v>1445</v>
      </c>
      <c r="E1264" s="42" t="s">
        <v>1494</v>
      </c>
      <c r="F1264" s="43">
        <v>1</v>
      </c>
      <c r="G1264" s="23" t="str">
        <f t="shared" si="18"/>
        <v>070015</v>
      </c>
    </row>
    <row r="1265" spans="1:7" ht="14.25" customHeight="1" x14ac:dyDescent="0.15">
      <c r="A1265" s="40">
        <v>3368</v>
      </c>
      <c r="B1265" s="41" t="s">
        <v>1381</v>
      </c>
      <c r="C1265" s="42" t="s">
        <v>1382</v>
      </c>
      <c r="D1265" s="42" t="s">
        <v>1446</v>
      </c>
      <c r="E1265" s="42" t="s">
        <v>1494</v>
      </c>
      <c r="F1265" s="43">
        <v>2</v>
      </c>
      <c r="G1265" s="23" t="str">
        <f t="shared" si="18"/>
        <v>070015</v>
      </c>
    </row>
    <row r="1266" spans="1:7" ht="14.25" customHeight="1" x14ac:dyDescent="0.15">
      <c r="A1266" s="40">
        <v>3373</v>
      </c>
      <c r="B1266" s="41" t="s">
        <v>1383</v>
      </c>
      <c r="C1266" s="42" t="s">
        <v>1384</v>
      </c>
      <c r="D1266" s="42" t="s">
        <v>1445</v>
      </c>
      <c r="E1266" s="42" t="s">
        <v>1502</v>
      </c>
      <c r="F1266" s="43">
        <v>1</v>
      </c>
      <c r="G1266" s="23" t="str">
        <f t="shared" si="18"/>
        <v>070024</v>
      </c>
    </row>
    <row r="1267" spans="1:7" ht="14.25" customHeight="1" x14ac:dyDescent="0.15">
      <c r="A1267" s="40">
        <v>3374</v>
      </c>
      <c r="B1267" s="41" t="s">
        <v>1385</v>
      </c>
      <c r="C1267" s="42" t="s">
        <v>1386</v>
      </c>
      <c r="D1267" s="42" t="s">
        <v>1445</v>
      </c>
      <c r="E1267" s="42" t="s">
        <v>1503</v>
      </c>
      <c r="F1267" s="43">
        <v>1</v>
      </c>
      <c r="G1267" s="23" t="str">
        <f t="shared" si="18"/>
        <v>070025</v>
      </c>
    </row>
    <row r="1268" spans="1:7" ht="14.25" customHeight="1" x14ac:dyDescent="0.15">
      <c r="A1268" s="40">
        <v>3375</v>
      </c>
      <c r="B1268" s="41" t="s">
        <v>1387</v>
      </c>
      <c r="C1268" s="42" t="s">
        <v>1388</v>
      </c>
      <c r="D1268" s="42" t="s">
        <v>1445</v>
      </c>
      <c r="E1268" s="42" t="s">
        <v>1503</v>
      </c>
      <c r="F1268" s="43">
        <v>1</v>
      </c>
      <c r="G1268" s="23" t="str">
        <f t="shared" si="18"/>
        <v>070025</v>
      </c>
    </row>
    <row r="1269" spans="1:7" ht="14.25" customHeight="1" x14ac:dyDescent="0.15">
      <c r="A1269" s="40">
        <v>3376</v>
      </c>
      <c r="B1269" s="41" t="s">
        <v>1389</v>
      </c>
      <c r="C1269" s="42" t="s">
        <v>1390</v>
      </c>
      <c r="D1269" s="42" t="s">
        <v>1446</v>
      </c>
      <c r="E1269" s="42" t="s">
        <v>1503</v>
      </c>
      <c r="F1269" s="43">
        <v>2</v>
      </c>
      <c r="G1269" s="23" t="str">
        <f t="shared" si="18"/>
        <v>070025</v>
      </c>
    </row>
    <row r="1270" spans="1:7" ht="14.25" customHeight="1" x14ac:dyDescent="0.15">
      <c r="A1270" s="40">
        <v>3377</v>
      </c>
      <c r="B1270" s="41" t="s">
        <v>1391</v>
      </c>
      <c r="C1270" s="42" t="s">
        <v>1392</v>
      </c>
      <c r="D1270" s="42" t="s">
        <v>1446</v>
      </c>
      <c r="E1270" s="42" t="s">
        <v>1503</v>
      </c>
      <c r="F1270" s="43">
        <v>2</v>
      </c>
      <c r="G1270" s="23" t="str">
        <f t="shared" si="18"/>
        <v>070025</v>
      </c>
    </row>
    <row r="1271" spans="1:7" ht="14.25" customHeight="1" x14ac:dyDescent="0.15">
      <c r="A1271" s="40">
        <v>3378</v>
      </c>
      <c r="B1271" s="41" t="s">
        <v>1432</v>
      </c>
      <c r="C1271" s="42" t="s">
        <v>1393</v>
      </c>
      <c r="D1271" s="42" t="s">
        <v>1445</v>
      </c>
      <c r="E1271" s="42" t="s">
        <v>1503</v>
      </c>
      <c r="F1271" s="43">
        <v>1</v>
      </c>
      <c r="G1271" s="23" t="str">
        <f t="shared" si="18"/>
        <v>070025</v>
      </c>
    </row>
    <row r="1272" spans="1:7" ht="14.25" customHeight="1" x14ac:dyDescent="0.15">
      <c r="A1272" s="40">
        <v>3379</v>
      </c>
      <c r="B1272" s="41" t="s">
        <v>1394</v>
      </c>
      <c r="C1272" s="42" t="s">
        <v>1395</v>
      </c>
      <c r="D1272" s="42" t="s">
        <v>1446</v>
      </c>
      <c r="E1272" s="42" t="s">
        <v>1503</v>
      </c>
      <c r="F1272" s="43">
        <v>2</v>
      </c>
      <c r="G1272" s="23" t="str">
        <f t="shared" si="18"/>
        <v>070025</v>
      </c>
    </row>
    <row r="1273" spans="1:7" ht="14.25" customHeight="1" x14ac:dyDescent="0.15">
      <c r="A1273" s="40">
        <v>3380</v>
      </c>
      <c r="B1273" s="41" t="s">
        <v>1396</v>
      </c>
      <c r="C1273" s="42" t="s">
        <v>1397</v>
      </c>
      <c r="D1273" s="42" t="s">
        <v>1445</v>
      </c>
      <c r="E1273" s="42" t="s">
        <v>1503</v>
      </c>
      <c r="F1273" s="43">
        <v>1</v>
      </c>
      <c r="G1273" s="23" t="str">
        <f t="shared" si="18"/>
        <v>070025</v>
      </c>
    </row>
    <row r="1274" spans="1:7" ht="14.25" customHeight="1" x14ac:dyDescent="0.15">
      <c r="A1274" s="40">
        <v>3381</v>
      </c>
      <c r="B1274" s="41" t="s">
        <v>1398</v>
      </c>
      <c r="C1274" s="42" t="s">
        <v>527</v>
      </c>
      <c r="D1274" s="42" t="s">
        <v>1445</v>
      </c>
      <c r="E1274" s="42" t="s">
        <v>1503</v>
      </c>
      <c r="F1274" s="43">
        <v>1</v>
      </c>
      <c r="G1274" s="23" t="str">
        <f t="shared" si="18"/>
        <v>070025</v>
      </c>
    </row>
    <row r="1275" spans="1:7" ht="14.25" customHeight="1" x14ac:dyDescent="0.15">
      <c r="A1275" s="40">
        <v>3382</v>
      </c>
      <c r="B1275" s="41" t="s">
        <v>1399</v>
      </c>
      <c r="C1275" s="42" t="s">
        <v>1400</v>
      </c>
      <c r="D1275" s="42" t="s">
        <v>1445</v>
      </c>
      <c r="E1275" s="42" t="s">
        <v>1499</v>
      </c>
      <c r="F1275" s="43">
        <v>1</v>
      </c>
      <c r="G1275" s="23" t="str">
        <f t="shared" si="18"/>
        <v>070020</v>
      </c>
    </row>
    <row r="1276" spans="1:7" ht="14.25" customHeight="1" x14ac:dyDescent="0.15">
      <c r="A1276" s="40">
        <v>3383</v>
      </c>
      <c r="B1276" s="41" t="s">
        <v>1401</v>
      </c>
      <c r="C1276" s="42" t="s">
        <v>1402</v>
      </c>
      <c r="D1276" s="42" t="s">
        <v>1445</v>
      </c>
      <c r="E1276" s="42" t="s">
        <v>1499</v>
      </c>
      <c r="F1276" s="43">
        <v>1</v>
      </c>
      <c r="G1276" s="23" t="str">
        <f t="shared" si="18"/>
        <v>070020</v>
      </c>
    </row>
    <row r="1277" spans="1:7" ht="14.25" customHeight="1" x14ac:dyDescent="0.15">
      <c r="A1277" s="40">
        <v>3384</v>
      </c>
      <c r="B1277" s="41" t="s">
        <v>1403</v>
      </c>
      <c r="C1277" s="42" t="s">
        <v>1404</v>
      </c>
      <c r="D1277" s="42" t="s">
        <v>1446</v>
      </c>
      <c r="E1277" s="42" t="s">
        <v>1499</v>
      </c>
      <c r="F1277" s="43">
        <v>2</v>
      </c>
      <c r="G1277" s="23" t="str">
        <f t="shared" si="18"/>
        <v>070020</v>
      </c>
    </row>
    <row r="1278" spans="1:7" ht="14.25" customHeight="1" x14ac:dyDescent="0.15">
      <c r="A1278" s="40">
        <v>3385</v>
      </c>
      <c r="B1278" s="41" t="s">
        <v>1405</v>
      </c>
      <c r="C1278" s="42" t="s">
        <v>1406</v>
      </c>
      <c r="D1278" s="42" t="s">
        <v>1445</v>
      </c>
      <c r="E1278" s="42" t="s">
        <v>1499</v>
      </c>
      <c r="F1278" s="43">
        <v>1</v>
      </c>
      <c r="G1278" s="23" t="str">
        <f t="shared" si="18"/>
        <v>070020</v>
      </c>
    </row>
    <row r="1279" spans="1:7" ht="14.25" customHeight="1" x14ac:dyDescent="0.15">
      <c r="A1279" s="40">
        <v>3386</v>
      </c>
      <c r="B1279" s="41" t="s">
        <v>1407</v>
      </c>
      <c r="C1279" s="42" t="s">
        <v>1408</v>
      </c>
      <c r="D1279" s="42" t="s">
        <v>1445</v>
      </c>
      <c r="E1279" s="42" t="s">
        <v>1499</v>
      </c>
      <c r="F1279" s="43">
        <v>1</v>
      </c>
      <c r="G1279" s="23" t="str">
        <f t="shared" si="18"/>
        <v>070020</v>
      </c>
    </row>
    <row r="1280" spans="1:7" ht="14.25" customHeight="1" x14ac:dyDescent="0.15">
      <c r="A1280" s="40">
        <v>3387</v>
      </c>
      <c r="B1280" s="41" t="s">
        <v>1409</v>
      </c>
      <c r="C1280" s="42" t="s">
        <v>1410</v>
      </c>
      <c r="D1280" s="42" t="s">
        <v>1445</v>
      </c>
      <c r="E1280" s="42" t="s">
        <v>1499</v>
      </c>
      <c r="F1280" s="43">
        <v>1</v>
      </c>
      <c r="G1280" s="23" t="str">
        <f t="shared" si="18"/>
        <v>070020</v>
      </c>
    </row>
    <row r="1281" spans="1:14" ht="14.25" customHeight="1" x14ac:dyDescent="0.15">
      <c r="A1281" s="40">
        <v>3388</v>
      </c>
      <c r="B1281" s="41" t="s">
        <v>1411</v>
      </c>
      <c r="C1281" s="42" t="s">
        <v>1412</v>
      </c>
      <c r="D1281" s="42" t="s">
        <v>1445</v>
      </c>
      <c r="E1281" s="42" t="s">
        <v>1499</v>
      </c>
      <c r="F1281" s="43">
        <v>1</v>
      </c>
      <c r="G1281" s="23" t="str">
        <f t="shared" si="18"/>
        <v>070020</v>
      </c>
    </row>
    <row r="1282" spans="1:14" ht="14.25" customHeight="1" x14ac:dyDescent="0.15">
      <c r="A1282" s="40">
        <v>3389</v>
      </c>
      <c r="B1282" s="41" t="s">
        <v>1413</v>
      </c>
      <c r="C1282" s="42" t="s">
        <v>1414</v>
      </c>
      <c r="D1282" s="42" t="s">
        <v>1445</v>
      </c>
      <c r="E1282" s="42" t="s">
        <v>1503</v>
      </c>
      <c r="F1282" s="43">
        <v>1</v>
      </c>
      <c r="G1282" s="23" t="str">
        <f t="shared" si="18"/>
        <v>070025</v>
      </c>
    </row>
    <row r="1283" spans="1:14" ht="14.25" customHeight="1" x14ac:dyDescent="0.15">
      <c r="A1283" s="40">
        <v>3390</v>
      </c>
      <c r="B1283" s="41" t="s">
        <v>1415</v>
      </c>
      <c r="C1283" s="42" t="s">
        <v>1416</v>
      </c>
      <c r="D1283" s="42" t="s">
        <v>1445</v>
      </c>
      <c r="E1283" s="42" t="s">
        <v>1501</v>
      </c>
      <c r="F1283" s="43">
        <v>1</v>
      </c>
      <c r="G1283" s="23" t="str">
        <f t="shared" si="18"/>
        <v>070023</v>
      </c>
    </row>
    <row r="1284" spans="1:14" ht="14.25" customHeight="1" x14ac:dyDescent="0.15">
      <c r="A1284" s="40">
        <v>3391</v>
      </c>
      <c r="B1284" s="41" t="s">
        <v>1417</v>
      </c>
      <c r="C1284" s="42" t="s">
        <v>1418</v>
      </c>
      <c r="D1284" s="42" t="s">
        <v>1446</v>
      </c>
      <c r="E1284" s="42" t="s">
        <v>1501</v>
      </c>
      <c r="F1284" s="43">
        <v>2</v>
      </c>
      <c r="G1284" s="23" t="str">
        <f t="shared" si="18"/>
        <v>070023</v>
      </c>
    </row>
    <row r="1285" spans="1:14" ht="14.25" customHeight="1" x14ac:dyDescent="0.15">
      <c r="A1285" s="40">
        <v>3392</v>
      </c>
      <c r="B1285" s="41" t="s">
        <v>1419</v>
      </c>
      <c r="C1285" s="42" t="s">
        <v>1420</v>
      </c>
      <c r="D1285" s="42" t="s">
        <v>1446</v>
      </c>
      <c r="E1285" s="42" t="s">
        <v>1501</v>
      </c>
      <c r="F1285" s="43">
        <v>2</v>
      </c>
      <c r="G1285" s="23" t="str">
        <f t="shared" si="18"/>
        <v>070023</v>
      </c>
    </row>
    <row r="1286" spans="1:14" ht="14.25" customHeight="1" x14ac:dyDescent="0.15">
      <c r="A1286" s="40">
        <v>3393</v>
      </c>
      <c r="B1286" s="41" t="s">
        <v>1421</v>
      </c>
      <c r="C1286" s="42" t="s">
        <v>1422</v>
      </c>
      <c r="D1286" s="42" t="s">
        <v>1446</v>
      </c>
      <c r="E1286" s="42" t="s">
        <v>1501</v>
      </c>
      <c r="F1286" s="43">
        <v>2</v>
      </c>
      <c r="G1286" s="23" t="str">
        <f t="shared" si="18"/>
        <v>070023</v>
      </c>
    </row>
    <row r="1287" spans="1:14" ht="14.25" customHeight="1" x14ac:dyDescent="0.15">
      <c r="A1287" s="40">
        <v>3394</v>
      </c>
      <c r="B1287" s="41" t="s">
        <v>1423</v>
      </c>
      <c r="C1287" s="42" t="s">
        <v>1424</v>
      </c>
      <c r="D1287" s="42" t="s">
        <v>1445</v>
      </c>
      <c r="E1287" s="42" t="s">
        <v>1506</v>
      </c>
      <c r="F1287" s="43">
        <v>1</v>
      </c>
      <c r="G1287" s="23" t="str">
        <f t="shared" si="18"/>
        <v>070028</v>
      </c>
    </row>
    <row r="1288" spans="1:14" ht="14.25" customHeight="1" x14ac:dyDescent="0.15">
      <c r="A1288" s="40">
        <v>3395</v>
      </c>
      <c r="B1288" s="41" t="s">
        <v>1425</v>
      </c>
      <c r="C1288" s="42" t="s">
        <v>1426</v>
      </c>
      <c r="D1288" s="42" t="s">
        <v>1445</v>
      </c>
      <c r="E1288" s="42" t="s">
        <v>1502</v>
      </c>
      <c r="F1288" s="43">
        <v>1</v>
      </c>
      <c r="G1288" s="23" t="str">
        <f t="shared" si="18"/>
        <v>070024</v>
      </c>
    </row>
    <row r="1289" spans="1:14" ht="14.25" customHeight="1" x14ac:dyDescent="0.15">
      <c r="A1289" s="38" t="s">
        <v>533</v>
      </c>
      <c r="B1289" s="39" t="s">
        <v>1433</v>
      </c>
      <c r="C1289" s="39" t="s">
        <v>1434</v>
      </c>
      <c r="D1289" s="39" t="s">
        <v>532</v>
      </c>
      <c r="E1289" s="39" t="s">
        <v>1489</v>
      </c>
      <c r="F1289" s="50">
        <f t="shared" ref="F1289:F1377" si="19">IF(D1289="","",IF(D1289="男",1,2))</f>
        <v>1</v>
      </c>
      <c r="G1289" s="33" t="str">
        <f t="shared" ref="G1289:G1377" si="20">IF(E1289="","",VLOOKUP(E1289,学校番号,2,FALSE))</f>
        <v>070010</v>
      </c>
    </row>
    <row r="1290" spans="1:14" ht="14.25" customHeight="1" x14ac:dyDescent="0.15">
      <c r="A1290" s="34"/>
      <c r="B1290" s="35"/>
      <c r="C1290" s="36"/>
      <c r="D1290" s="36"/>
      <c r="E1290" s="39"/>
      <c r="F1290" s="50" t="str">
        <f t="shared" si="19"/>
        <v/>
      </c>
      <c r="G1290" s="23" t="str">
        <f t="shared" si="20"/>
        <v/>
      </c>
      <c r="I1290" s="48"/>
      <c r="J1290" s="49"/>
      <c r="K1290" s="49"/>
      <c r="L1290" s="49"/>
      <c r="M1290" s="49"/>
      <c r="N1290" s="49"/>
    </row>
    <row r="1291" spans="1:14" ht="14.25" customHeight="1" x14ac:dyDescent="0.15">
      <c r="A1291" s="34"/>
      <c r="B1291" s="35"/>
      <c r="C1291" s="36"/>
      <c r="D1291" s="36"/>
      <c r="E1291" s="39"/>
      <c r="F1291" s="50" t="str">
        <f t="shared" si="19"/>
        <v/>
      </c>
      <c r="G1291" s="23" t="str">
        <f t="shared" si="20"/>
        <v/>
      </c>
      <c r="I1291" s="49"/>
      <c r="J1291" s="49"/>
      <c r="K1291" s="49"/>
      <c r="L1291" s="49"/>
      <c r="M1291" s="49"/>
      <c r="N1291" s="49"/>
    </row>
    <row r="1292" spans="1:14" ht="14.25" customHeight="1" x14ac:dyDescent="0.15">
      <c r="A1292" s="34"/>
      <c r="B1292" s="35"/>
      <c r="C1292" s="36"/>
      <c r="D1292" s="36"/>
      <c r="E1292" s="39"/>
      <c r="F1292" s="50" t="str">
        <f t="shared" si="19"/>
        <v/>
      </c>
      <c r="G1292" s="23" t="str">
        <f t="shared" si="20"/>
        <v/>
      </c>
      <c r="I1292" s="49"/>
      <c r="J1292" s="49"/>
      <c r="K1292" s="49"/>
      <c r="L1292" s="49"/>
      <c r="M1292" s="49"/>
      <c r="N1292" s="49"/>
    </row>
    <row r="1293" spans="1:14" ht="14.25" customHeight="1" x14ac:dyDescent="0.15">
      <c r="A1293" s="34"/>
      <c r="B1293" s="35"/>
      <c r="C1293" s="36"/>
      <c r="D1293" s="36"/>
      <c r="E1293" s="39"/>
      <c r="F1293" s="50" t="str">
        <f t="shared" si="19"/>
        <v/>
      </c>
      <c r="G1293" s="23" t="str">
        <f t="shared" si="20"/>
        <v/>
      </c>
      <c r="I1293" s="49"/>
      <c r="J1293" s="49"/>
      <c r="K1293" s="49"/>
      <c r="L1293" s="49"/>
      <c r="M1293" s="49"/>
      <c r="N1293" s="49"/>
    </row>
    <row r="1294" spans="1:14" ht="14.25" customHeight="1" x14ac:dyDescent="0.15">
      <c r="A1294" s="34"/>
      <c r="B1294" s="35"/>
      <c r="C1294" s="36"/>
      <c r="D1294" s="36"/>
      <c r="E1294" s="39"/>
      <c r="F1294" s="50" t="str">
        <f t="shared" si="19"/>
        <v/>
      </c>
      <c r="G1294" s="23" t="str">
        <f t="shared" si="20"/>
        <v/>
      </c>
      <c r="I1294" s="49"/>
      <c r="J1294" s="49"/>
      <c r="K1294" s="49"/>
      <c r="L1294" s="49"/>
      <c r="M1294" s="49"/>
      <c r="N1294" s="49"/>
    </row>
    <row r="1295" spans="1:14" ht="14.25" customHeight="1" x14ac:dyDescent="0.15">
      <c r="A1295" s="34"/>
      <c r="B1295" s="35"/>
      <c r="C1295" s="36"/>
      <c r="D1295" s="36"/>
      <c r="E1295" s="39"/>
      <c r="F1295" s="50" t="str">
        <f t="shared" si="19"/>
        <v/>
      </c>
      <c r="G1295" s="23" t="str">
        <f t="shared" si="20"/>
        <v/>
      </c>
      <c r="I1295" s="49"/>
      <c r="J1295" s="49"/>
      <c r="K1295" s="49"/>
      <c r="L1295" s="49"/>
      <c r="M1295" s="49"/>
      <c r="N1295" s="49"/>
    </row>
    <row r="1296" spans="1:14" ht="14.25" customHeight="1" x14ac:dyDescent="0.15">
      <c r="A1296" s="34"/>
      <c r="B1296" s="35"/>
      <c r="C1296" s="36"/>
      <c r="D1296" s="36"/>
      <c r="E1296" s="39"/>
      <c r="F1296" s="50" t="str">
        <f t="shared" si="19"/>
        <v/>
      </c>
      <c r="G1296" s="23" t="str">
        <f t="shared" si="20"/>
        <v/>
      </c>
      <c r="I1296" s="49"/>
      <c r="J1296" s="49"/>
      <c r="K1296" s="49"/>
      <c r="L1296" s="49"/>
      <c r="M1296" s="49"/>
      <c r="N1296" s="49"/>
    </row>
    <row r="1297" spans="1:14" ht="14.25" customHeight="1" x14ac:dyDescent="0.15">
      <c r="A1297" s="34"/>
      <c r="B1297" s="35"/>
      <c r="C1297" s="36"/>
      <c r="D1297" s="36"/>
      <c r="E1297" s="39"/>
      <c r="F1297" s="50" t="str">
        <f t="shared" si="19"/>
        <v/>
      </c>
      <c r="G1297" s="23" t="str">
        <f t="shared" si="20"/>
        <v/>
      </c>
      <c r="I1297" s="49"/>
      <c r="J1297" s="49"/>
      <c r="K1297" s="49"/>
      <c r="L1297" s="49"/>
      <c r="M1297" s="49"/>
      <c r="N1297" s="49"/>
    </row>
    <row r="1298" spans="1:14" ht="14.25" customHeight="1" x14ac:dyDescent="0.15">
      <c r="A1298" s="34"/>
      <c r="B1298" s="35"/>
      <c r="C1298" s="36"/>
      <c r="D1298" s="36"/>
      <c r="E1298" s="39"/>
      <c r="F1298" s="50" t="str">
        <f t="shared" si="19"/>
        <v/>
      </c>
      <c r="G1298" s="23" t="str">
        <f t="shared" si="20"/>
        <v/>
      </c>
      <c r="I1298" s="49"/>
      <c r="J1298" s="49"/>
      <c r="K1298" s="49"/>
      <c r="L1298" s="49"/>
      <c r="M1298" s="49"/>
      <c r="N1298" s="49"/>
    </row>
    <row r="1299" spans="1:14" ht="14.25" customHeight="1" x14ac:dyDescent="0.15">
      <c r="A1299" s="34"/>
      <c r="B1299" s="35"/>
      <c r="C1299" s="36"/>
      <c r="D1299" s="36"/>
      <c r="E1299" s="39"/>
      <c r="F1299" s="50" t="str">
        <f t="shared" si="19"/>
        <v/>
      </c>
      <c r="G1299" s="23" t="str">
        <f t="shared" si="20"/>
        <v/>
      </c>
      <c r="I1299" s="49"/>
      <c r="J1299" s="49"/>
      <c r="K1299" s="49"/>
      <c r="L1299" s="49"/>
      <c r="M1299" s="49"/>
      <c r="N1299" s="49"/>
    </row>
    <row r="1300" spans="1:14" ht="14.25" customHeight="1" x14ac:dyDescent="0.15">
      <c r="A1300" s="34"/>
      <c r="B1300" s="35"/>
      <c r="C1300" s="36"/>
      <c r="D1300" s="36"/>
      <c r="E1300" s="39"/>
      <c r="F1300" s="50" t="str">
        <f t="shared" si="19"/>
        <v/>
      </c>
      <c r="G1300" s="23" t="str">
        <f t="shared" si="20"/>
        <v/>
      </c>
      <c r="I1300" s="49"/>
      <c r="J1300" s="49"/>
      <c r="K1300" s="49"/>
      <c r="L1300" s="49"/>
      <c r="M1300" s="49"/>
      <c r="N1300" s="49"/>
    </row>
    <row r="1301" spans="1:14" ht="14.25" customHeight="1" x14ac:dyDescent="0.15">
      <c r="A1301" s="34"/>
      <c r="B1301" s="35"/>
      <c r="C1301" s="36"/>
      <c r="D1301" s="36"/>
      <c r="E1301" s="39"/>
      <c r="F1301" s="50" t="str">
        <f t="shared" si="19"/>
        <v/>
      </c>
      <c r="G1301" s="23" t="str">
        <f t="shared" si="20"/>
        <v/>
      </c>
      <c r="I1301" s="49"/>
      <c r="J1301" s="49"/>
      <c r="K1301" s="49"/>
      <c r="L1301" s="49"/>
      <c r="M1301" s="49"/>
      <c r="N1301" s="49"/>
    </row>
    <row r="1302" spans="1:14" ht="14.25" customHeight="1" x14ac:dyDescent="0.15">
      <c r="A1302" s="34"/>
      <c r="B1302" s="35"/>
      <c r="C1302" s="36"/>
      <c r="D1302" s="36"/>
      <c r="E1302" s="39"/>
      <c r="F1302" s="50" t="str">
        <f t="shared" si="19"/>
        <v/>
      </c>
      <c r="G1302" s="23" t="str">
        <f t="shared" si="20"/>
        <v/>
      </c>
      <c r="I1302" s="49"/>
      <c r="J1302" s="49"/>
      <c r="K1302" s="49"/>
      <c r="L1302" s="49"/>
      <c r="M1302" s="49"/>
      <c r="N1302" s="49"/>
    </row>
    <row r="1303" spans="1:14" ht="14.25" customHeight="1" x14ac:dyDescent="0.15">
      <c r="A1303" s="34"/>
      <c r="B1303" s="35"/>
      <c r="C1303" s="36"/>
      <c r="D1303" s="36"/>
      <c r="E1303" s="39"/>
      <c r="F1303" s="50" t="str">
        <f t="shared" si="19"/>
        <v/>
      </c>
      <c r="G1303" s="23" t="str">
        <f t="shared" si="20"/>
        <v/>
      </c>
      <c r="I1303" s="49"/>
      <c r="J1303" s="49"/>
      <c r="K1303" s="49"/>
      <c r="L1303" s="49"/>
      <c r="M1303" s="49"/>
      <c r="N1303" s="49"/>
    </row>
    <row r="1304" spans="1:14" ht="14.25" customHeight="1" x14ac:dyDescent="0.15">
      <c r="A1304" s="34"/>
      <c r="B1304" s="35"/>
      <c r="C1304" s="36"/>
      <c r="D1304" s="36"/>
      <c r="E1304" s="39"/>
      <c r="F1304" s="50" t="str">
        <f t="shared" si="19"/>
        <v/>
      </c>
      <c r="G1304" s="23" t="str">
        <f t="shared" si="20"/>
        <v/>
      </c>
      <c r="I1304" s="49"/>
      <c r="J1304" s="49"/>
      <c r="K1304" s="49"/>
      <c r="L1304" s="49"/>
      <c r="M1304" s="49"/>
      <c r="N1304" s="49"/>
    </row>
    <row r="1305" spans="1:14" ht="14.25" customHeight="1" x14ac:dyDescent="0.15">
      <c r="A1305" s="34"/>
      <c r="B1305" s="35"/>
      <c r="C1305" s="36"/>
      <c r="D1305" s="36"/>
      <c r="E1305" s="39"/>
      <c r="F1305" s="50" t="str">
        <f t="shared" si="19"/>
        <v/>
      </c>
      <c r="G1305" s="23" t="str">
        <f t="shared" si="20"/>
        <v/>
      </c>
      <c r="I1305" s="49"/>
      <c r="J1305" s="49"/>
      <c r="K1305" s="49"/>
      <c r="L1305" s="49"/>
      <c r="M1305" s="49"/>
      <c r="N1305" s="49"/>
    </row>
    <row r="1306" spans="1:14" ht="14.25" customHeight="1" x14ac:dyDescent="0.15">
      <c r="A1306" s="34"/>
      <c r="B1306" s="35"/>
      <c r="C1306" s="36"/>
      <c r="D1306" s="36"/>
      <c r="E1306" s="39"/>
      <c r="F1306" s="50" t="str">
        <f t="shared" si="19"/>
        <v/>
      </c>
      <c r="G1306" s="23" t="str">
        <f t="shared" si="20"/>
        <v/>
      </c>
      <c r="I1306" s="49"/>
      <c r="J1306" s="49"/>
      <c r="K1306" s="49"/>
      <c r="L1306" s="49"/>
      <c r="M1306" s="49"/>
      <c r="N1306" s="49"/>
    </row>
    <row r="1307" spans="1:14" ht="14.25" customHeight="1" x14ac:dyDescent="0.15">
      <c r="A1307" s="34"/>
      <c r="B1307" s="35"/>
      <c r="C1307" s="36"/>
      <c r="D1307" s="36"/>
      <c r="E1307" s="39"/>
      <c r="F1307" s="50" t="str">
        <f t="shared" si="19"/>
        <v/>
      </c>
      <c r="G1307" s="23" t="str">
        <f t="shared" si="20"/>
        <v/>
      </c>
      <c r="I1307" s="49"/>
      <c r="J1307" s="49"/>
      <c r="K1307" s="49"/>
      <c r="L1307" s="49"/>
      <c r="M1307" s="49"/>
      <c r="N1307" s="49"/>
    </row>
    <row r="1308" spans="1:14" ht="14.25" customHeight="1" x14ac:dyDescent="0.15">
      <c r="A1308" s="34"/>
      <c r="B1308" s="35"/>
      <c r="C1308" s="36"/>
      <c r="D1308" s="36"/>
      <c r="E1308" s="39"/>
      <c r="F1308" s="50" t="str">
        <f t="shared" si="19"/>
        <v/>
      </c>
      <c r="G1308" s="23" t="str">
        <f t="shared" si="20"/>
        <v/>
      </c>
      <c r="I1308" s="49"/>
      <c r="J1308" s="49"/>
      <c r="K1308" s="49"/>
      <c r="L1308" s="49"/>
      <c r="M1308" s="49"/>
      <c r="N1308" s="49"/>
    </row>
    <row r="1309" spans="1:14" ht="14.25" customHeight="1" x14ac:dyDescent="0.15">
      <c r="A1309" s="34"/>
      <c r="B1309" s="35"/>
      <c r="C1309" s="36"/>
      <c r="D1309" s="36"/>
      <c r="E1309" s="39"/>
      <c r="F1309" s="50" t="str">
        <f t="shared" si="19"/>
        <v/>
      </c>
      <c r="G1309" s="23" t="str">
        <f t="shared" si="20"/>
        <v/>
      </c>
      <c r="I1309" s="49"/>
      <c r="J1309" s="49"/>
      <c r="K1309" s="49"/>
      <c r="L1309" s="49"/>
      <c r="M1309" s="49"/>
      <c r="N1309" s="49"/>
    </row>
    <row r="1310" spans="1:14" ht="14.25" customHeight="1" x14ac:dyDescent="0.15">
      <c r="A1310" s="34"/>
      <c r="B1310" s="35"/>
      <c r="C1310" s="36"/>
      <c r="D1310" s="36"/>
      <c r="E1310" s="39"/>
      <c r="F1310" s="50" t="str">
        <f t="shared" si="19"/>
        <v/>
      </c>
      <c r="G1310" s="23" t="str">
        <f t="shared" si="20"/>
        <v/>
      </c>
      <c r="I1310" s="49"/>
      <c r="J1310" s="49"/>
      <c r="K1310" s="49"/>
      <c r="L1310" s="49"/>
      <c r="M1310" s="49"/>
      <c r="N1310" s="49"/>
    </row>
    <row r="1311" spans="1:14" ht="14.25" customHeight="1" x14ac:dyDescent="0.15">
      <c r="A1311" s="34"/>
      <c r="B1311" s="35"/>
      <c r="C1311" s="36"/>
      <c r="D1311" s="36"/>
      <c r="E1311" s="39"/>
      <c r="F1311" s="50" t="str">
        <f t="shared" si="19"/>
        <v/>
      </c>
      <c r="G1311" s="23" t="str">
        <f t="shared" si="20"/>
        <v/>
      </c>
      <c r="I1311" s="49"/>
      <c r="J1311" s="49"/>
      <c r="K1311" s="49"/>
      <c r="L1311" s="49"/>
      <c r="M1311" s="49"/>
      <c r="N1311" s="49"/>
    </row>
    <row r="1312" spans="1:14" ht="14.25" customHeight="1" x14ac:dyDescent="0.15">
      <c r="A1312" s="34"/>
      <c r="B1312" s="35"/>
      <c r="C1312" s="36"/>
      <c r="D1312" s="36"/>
      <c r="E1312" s="39"/>
      <c r="F1312" s="50" t="str">
        <f t="shared" si="19"/>
        <v/>
      </c>
      <c r="G1312" s="23" t="str">
        <f t="shared" si="20"/>
        <v/>
      </c>
      <c r="I1312" s="49"/>
      <c r="J1312" s="49"/>
      <c r="K1312" s="49"/>
      <c r="L1312" s="49"/>
      <c r="M1312" s="49"/>
      <c r="N1312" s="49"/>
    </row>
    <row r="1313" spans="1:14" ht="14.25" customHeight="1" x14ac:dyDescent="0.15">
      <c r="A1313" s="34"/>
      <c r="B1313" s="35"/>
      <c r="C1313" s="36"/>
      <c r="D1313" s="36"/>
      <c r="E1313" s="39"/>
      <c r="F1313" s="50" t="str">
        <f t="shared" si="19"/>
        <v/>
      </c>
      <c r="G1313" s="23" t="str">
        <f t="shared" si="20"/>
        <v/>
      </c>
      <c r="I1313" s="49"/>
      <c r="J1313" s="49"/>
      <c r="K1313" s="49"/>
      <c r="L1313" s="49"/>
      <c r="M1313" s="49"/>
      <c r="N1313" s="49"/>
    </row>
    <row r="1314" spans="1:14" ht="14.25" customHeight="1" x14ac:dyDescent="0.15">
      <c r="A1314" s="34"/>
      <c r="B1314" s="35"/>
      <c r="C1314" s="36"/>
      <c r="D1314" s="36"/>
      <c r="E1314" s="39"/>
      <c r="F1314" s="50" t="str">
        <f t="shared" si="19"/>
        <v/>
      </c>
      <c r="G1314" s="23" t="str">
        <f t="shared" si="20"/>
        <v/>
      </c>
    </row>
    <row r="1315" spans="1:14" ht="14.25" customHeight="1" x14ac:dyDescent="0.15">
      <c r="A1315" s="34"/>
      <c r="B1315" s="35"/>
      <c r="C1315" s="36"/>
      <c r="D1315" s="36"/>
      <c r="E1315" s="39"/>
      <c r="F1315" s="50" t="str">
        <f t="shared" si="19"/>
        <v/>
      </c>
      <c r="G1315" s="23" t="str">
        <f t="shared" si="20"/>
        <v/>
      </c>
    </row>
    <row r="1316" spans="1:14" ht="14.25" customHeight="1" x14ac:dyDescent="0.15">
      <c r="A1316" s="34"/>
      <c r="B1316" s="35"/>
      <c r="C1316" s="36"/>
      <c r="D1316" s="36"/>
      <c r="E1316" s="39"/>
      <c r="F1316" s="50" t="str">
        <f t="shared" si="19"/>
        <v/>
      </c>
      <c r="G1316" s="23" t="str">
        <f t="shared" si="20"/>
        <v/>
      </c>
    </row>
    <row r="1317" spans="1:14" ht="14.25" customHeight="1" x14ac:dyDescent="0.15">
      <c r="A1317" s="34"/>
      <c r="B1317" s="35"/>
      <c r="C1317" s="36"/>
      <c r="D1317" s="36"/>
      <c r="E1317" s="39"/>
      <c r="F1317" s="50" t="str">
        <f t="shared" si="19"/>
        <v/>
      </c>
      <c r="G1317" s="23" t="str">
        <f t="shared" si="20"/>
        <v/>
      </c>
    </row>
    <row r="1318" spans="1:14" ht="14.25" customHeight="1" x14ac:dyDescent="0.15">
      <c r="A1318" s="34"/>
      <c r="B1318" s="35"/>
      <c r="C1318" s="36"/>
      <c r="D1318" s="36"/>
      <c r="E1318" s="39"/>
      <c r="F1318" s="50" t="str">
        <f t="shared" si="19"/>
        <v/>
      </c>
      <c r="G1318" s="23" t="str">
        <f t="shared" si="20"/>
        <v/>
      </c>
    </row>
    <row r="1319" spans="1:14" ht="14.25" customHeight="1" x14ac:dyDescent="0.15">
      <c r="A1319" s="34"/>
      <c r="B1319" s="35"/>
      <c r="C1319" s="36"/>
      <c r="D1319" s="36"/>
      <c r="E1319" s="39"/>
      <c r="F1319" s="50" t="str">
        <f t="shared" ref="F1319:F1337" si="21">IF(D1319="","",IF(D1319="男",1,2))</f>
        <v/>
      </c>
      <c r="G1319" s="23" t="str">
        <f t="shared" ref="G1319:G1337" si="22">IF(E1319="","",VLOOKUP(E1319,学校番号,2,FALSE))</f>
        <v/>
      </c>
    </row>
    <row r="1320" spans="1:14" ht="14.25" customHeight="1" x14ac:dyDescent="0.15">
      <c r="A1320" s="34"/>
      <c r="B1320" s="35"/>
      <c r="C1320" s="36"/>
      <c r="D1320" s="36"/>
      <c r="E1320" s="39"/>
      <c r="F1320" s="50" t="str">
        <f t="shared" si="21"/>
        <v/>
      </c>
      <c r="G1320" s="23" t="str">
        <f t="shared" si="22"/>
        <v/>
      </c>
    </row>
    <row r="1321" spans="1:14" ht="14.25" customHeight="1" x14ac:dyDescent="0.15">
      <c r="A1321" s="34"/>
      <c r="B1321" s="35"/>
      <c r="C1321" s="36"/>
      <c r="D1321" s="36"/>
      <c r="E1321" s="39"/>
      <c r="F1321" s="50" t="str">
        <f t="shared" si="21"/>
        <v/>
      </c>
      <c r="G1321" s="23" t="str">
        <f t="shared" si="22"/>
        <v/>
      </c>
    </row>
    <row r="1322" spans="1:14" ht="14.25" customHeight="1" x14ac:dyDescent="0.15">
      <c r="A1322" s="34"/>
      <c r="B1322" s="35"/>
      <c r="C1322" s="36"/>
      <c r="D1322" s="36"/>
      <c r="E1322" s="39"/>
      <c r="F1322" s="50" t="str">
        <f t="shared" si="21"/>
        <v/>
      </c>
      <c r="G1322" s="23" t="str">
        <f t="shared" si="22"/>
        <v/>
      </c>
    </row>
    <row r="1323" spans="1:14" ht="14.25" customHeight="1" x14ac:dyDescent="0.15">
      <c r="A1323" s="34"/>
      <c r="B1323" s="35"/>
      <c r="C1323" s="36"/>
      <c r="D1323" s="36"/>
      <c r="E1323" s="39"/>
      <c r="F1323" s="50" t="str">
        <f t="shared" si="21"/>
        <v/>
      </c>
      <c r="G1323" s="23" t="str">
        <f t="shared" si="22"/>
        <v/>
      </c>
    </row>
    <row r="1324" spans="1:14" ht="14.25" customHeight="1" x14ac:dyDescent="0.15">
      <c r="A1324" s="34"/>
      <c r="B1324" s="35"/>
      <c r="C1324" s="36"/>
      <c r="D1324" s="36"/>
      <c r="E1324" s="39"/>
      <c r="F1324" s="50" t="str">
        <f t="shared" si="21"/>
        <v/>
      </c>
      <c r="G1324" s="23" t="str">
        <f t="shared" si="22"/>
        <v/>
      </c>
    </row>
    <row r="1325" spans="1:14" ht="14.25" customHeight="1" x14ac:dyDescent="0.15">
      <c r="A1325" s="34"/>
      <c r="B1325" s="35"/>
      <c r="C1325" s="36"/>
      <c r="D1325" s="36"/>
      <c r="E1325" s="39"/>
      <c r="F1325" s="50" t="str">
        <f t="shared" si="21"/>
        <v/>
      </c>
      <c r="G1325" s="23" t="str">
        <f t="shared" si="22"/>
        <v/>
      </c>
    </row>
    <row r="1326" spans="1:14" ht="14.25" customHeight="1" x14ac:dyDescent="0.15">
      <c r="A1326" s="34"/>
      <c r="B1326" s="35"/>
      <c r="C1326" s="36"/>
      <c r="D1326" s="36"/>
      <c r="E1326" s="39"/>
      <c r="F1326" s="50" t="str">
        <f t="shared" si="21"/>
        <v/>
      </c>
      <c r="G1326" s="23" t="str">
        <f t="shared" si="22"/>
        <v/>
      </c>
    </row>
    <row r="1327" spans="1:14" ht="14.25" customHeight="1" x14ac:dyDescent="0.15">
      <c r="A1327" s="34"/>
      <c r="B1327" s="35"/>
      <c r="C1327" s="36"/>
      <c r="D1327" s="36"/>
      <c r="E1327" s="39"/>
      <c r="F1327" s="50" t="str">
        <f t="shared" si="21"/>
        <v/>
      </c>
      <c r="G1327" s="23" t="str">
        <f t="shared" si="22"/>
        <v/>
      </c>
    </row>
    <row r="1328" spans="1:14" ht="14.25" customHeight="1" x14ac:dyDescent="0.15">
      <c r="A1328" s="34"/>
      <c r="B1328" s="35"/>
      <c r="C1328" s="36"/>
      <c r="D1328" s="36"/>
      <c r="E1328" s="39"/>
      <c r="F1328" s="50" t="str">
        <f t="shared" si="21"/>
        <v/>
      </c>
      <c r="G1328" s="23" t="str">
        <f t="shared" si="22"/>
        <v/>
      </c>
    </row>
    <row r="1329" spans="1:7" ht="14.25" customHeight="1" x14ac:dyDescent="0.15">
      <c r="A1329" s="34"/>
      <c r="B1329" s="35"/>
      <c r="C1329" s="36"/>
      <c r="D1329" s="36"/>
      <c r="E1329" s="39"/>
      <c r="F1329" s="50" t="str">
        <f t="shared" si="21"/>
        <v/>
      </c>
      <c r="G1329" s="23" t="str">
        <f t="shared" si="22"/>
        <v/>
      </c>
    </row>
    <row r="1330" spans="1:7" ht="14.25" customHeight="1" x14ac:dyDescent="0.15">
      <c r="A1330" s="34"/>
      <c r="B1330" s="35"/>
      <c r="C1330" s="36"/>
      <c r="D1330" s="36"/>
      <c r="E1330" s="39"/>
      <c r="F1330" s="50" t="str">
        <f t="shared" si="21"/>
        <v/>
      </c>
      <c r="G1330" s="23" t="str">
        <f t="shared" si="22"/>
        <v/>
      </c>
    </row>
    <row r="1331" spans="1:7" ht="14.25" customHeight="1" x14ac:dyDescent="0.15">
      <c r="A1331" s="34"/>
      <c r="B1331" s="35"/>
      <c r="C1331" s="36"/>
      <c r="D1331" s="36"/>
      <c r="E1331" s="39"/>
      <c r="F1331" s="50" t="str">
        <f t="shared" si="21"/>
        <v/>
      </c>
      <c r="G1331" s="23" t="str">
        <f t="shared" si="22"/>
        <v/>
      </c>
    </row>
    <row r="1332" spans="1:7" ht="14.25" customHeight="1" x14ac:dyDescent="0.15">
      <c r="A1332" s="34"/>
      <c r="B1332" s="35"/>
      <c r="C1332" s="36"/>
      <c r="D1332" s="36"/>
      <c r="E1332" s="39"/>
      <c r="F1332" s="50" t="str">
        <f t="shared" si="21"/>
        <v/>
      </c>
      <c r="G1332" s="23" t="str">
        <f t="shared" si="22"/>
        <v/>
      </c>
    </row>
    <row r="1333" spans="1:7" ht="14.25" customHeight="1" x14ac:dyDescent="0.15">
      <c r="A1333" s="34"/>
      <c r="B1333" s="35"/>
      <c r="C1333" s="36"/>
      <c r="D1333" s="36"/>
      <c r="E1333" s="39"/>
      <c r="F1333" s="50" t="str">
        <f t="shared" si="21"/>
        <v/>
      </c>
      <c r="G1333" s="23" t="str">
        <f t="shared" si="22"/>
        <v/>
      </c>
    </row>
    <row r="1334" spans="1:7" ht="14.25" customHeight="1" x14ac:dyDescent="0.15">
      <c r="A1334" s="34"/>
      <c r="B1334" s="35"/>
      <c r="C1334" s="36"/>
      <c r="D1334" s="36"/>
      <c r="E1334" s="39"/>
      <c r="F1334" s="50" t="str">
        <f t="shared" si="21"/>
        <v/>
      </c>
      <c r="G1334" s="23" t="str">
        <f t="shared" si="22"/>
        <v/>
      </c>
    </row>
    <row r="1335" spans="1:7" ht="14.25" customHeight="1" x14ac:dyDescent="0.15">
      <c r="A1335" s="34"/>
      <c r="B1335" s="35"/>
      <c r="C1335" s="36"/>
      <c r="D1335" s="36"/>
      <c r="E1335" s="39"/>
      <c r="F1335" s="50" t="str">
        <f t="shared" si="21"/>
        <v/>
      </c>
      <c r="G1335" s="23" t="str">
        <f t="shared" si="22"/>
        <v/>
      </c>
    </row>
    <row r="1336" spans="1:7" ht="14.25" customHeight="1" x14ac:dyDescent="0.15">
      <c r="A1336" s="34"/>
      <c r="B1336" s="35"/>
      <c r="C1336" s="36"/>
      <c r="D1336" s="36"/>
      <c r="E1336" s="39"/>
      <c r="F1336" s="50" t="str">
        <f t="shared" si="21"/>
        <v/>
      </c>
      <c r="G1336" s="23" t="str">
        <f t="shared" si="22"/>
        <v/>
      </c>
    </row>
    <row r="1337" spans="1:7" ht="14.25" customHeight="1" x14ac:dyDescent="0.15">
      <c r="A1337" s="34"/>
      <c r="B1337" s="35"/>
      <c r="C1337" s="36"/>
      <c r="D1337" s="36"/>
      <c r="E1337" s="39"/>
      <c r="F1337" s="50" t="str">
        <f t="shared" si="21"/>
        <v/>
      </c>
      <c r="G1337" s="23" t="str">
        <f t="shared" si="22"/>
        <v/>
      </c>
    </row>
    <row r="1338" spans="1:7" ht="14.25" customHeight="1" x14ac:dyDescent="0.15">
      <c r="A1338" s="34"/>
      <c r="B1338" s="35"/>
      <c r="C1338" s="36"/>
      <c r="D1338" s="36"/>
      <c r="E1338" s="39"/>
      <c r="F1338" s="50" t="str">
        <f t="shared" si="19"/>
        <v/>
      </c>
      <c r="G1338" s="23" t="str">
        <f t="shared" si="20"/>
        <v/>
      </c>
    </row>
    <row r="1339" spans="1:7" ht="14.25" customHeight="1" x14ac:dyDescent="0.15">
      <c r="A1339" s="34"/>
      <c r="B1339" s="35"/>
      <c r="C1339" s="36"/>
      <c r="D1339" s="36"/>
      <c r="E1339" s="39"/>
      <c r="F1339" s="50" t="str">
        <f t="shared" si="19"/>
        <v/>
      </c>
      <c r="G1339" s="23" t="str">
        <f t="shared" si="20"/>
        <v/>
      </c>
    </row>
    <row r="1340" spans="1:7" ht="14.25" customHeight="1" x14ac:dyDescent="0.15">
      <c r="A1340" s="34"/>
      <c r="B1340" s="35"/>
      <c r="C1340" s="36"/>
      <c r="D1340" s="36"/>
      <c r="E1340" s="39"/>
      <c r="F1340" s="50" t="str">
        <f t="shared" si="19"/>
        <v/>
      </c>
      <c r="G1340" s="23" t="str">
        <f t="shared" si="20"/>
        <v/>
      </c>
    </row>
    <row r="1341" spans="1:7" ht="14.25" customHeight="1" x14ac:dyDescent="0.15">
      <c r="A1341" s="34"/>
      <c r="B1341" s="35"/>
      <c r="C1341" s="36"/>
      <c r="D1341" s="36"/>
      <c r="E1341" s="39"/>
      <c r="F1341" s="50" t="str">
        <f t="shared" si="19"/>
        <v/>
      </c>
      <c r="G1341" s="23" t="str">
        <f t="shared" si="20"/>
        <v/>
      </c>
    </row>
    <row r="1342" spans="1:7" ht="14.25" customHeight="1" x14ac:dyDescent="0.15">
      <c r="A1342" s="34"/>
      <c r="B1342" s="35"/>
      <c r="C1342" s="36"/>
      <c r="D1342" s="36"/>
      <c r="E1342" s="39"/>
      <c r="F1342" s="50" t="str">
        <f t="shared" si="19"/>
        <v/>
      </c>
      <c r="G1342" s="23" t="str">
        <f t="shared" si="20"/>
        <v/>
      </c>
    </row>
    <row r="1343" spans="1:7" ht="14.25" customHeight="1" x14ac:dyDescent="0.15">
      <c r="A1343" s="34"/>
      <c r="B1343" s="35"/>
      <c r="C1343" s="36"/>
      <c r="D1343" s="36"/>
      <c r="E1343" s="39"/>
      <c r="F1343" s="50" t="str">
        <f t="shared" si="19"/>
        <v/>
      </c>
      <c r="G1343" s="23" t="str">
        <f t="shared" si="20"/>
        <v/>
      </c>
    </row>
    <row r="1344" spans="1:7" ht="14.25" customHeight="1" x14ac:dyDescent="0.15">
      <c r="A1344" s="34"/>
      <c r="B1344" s="35"/>
      <c r="C1344" s="36"/>
      <c r="D1344" s="36"/>
      <c r="E1344" s="39"/>
      <c r="F1344" s="50" t="str">
        <f t="shared" si="19"/>
        <v/>
      </c>
      <c r="G1344" s="23" t="str">
        <f t="shared" si="20"/>
        <v/>
      </c>
    </row>
    <row r="1345" spans="1:7" ht="14.25" customHeight="1" x14ac:dyDescent="0.15">
      <c r="A1345" s="34"/>
      <c r="B1345" s="35"/>
      <c r="C1345" s="36"/>
      <c r="D1345" s="36"/>
      <c r="E1345" s="39"/>
      <c r="F1345" s="50" t="str">
        <f t="shared" si="19"/>
        <v/>
      </c>
      <c r="G1345" s="23" t="str">
        <f t="shared" si="20"/>
        <v/>
      </c>
    </row>
    <row r="1346" spans="1:7" ht="14.25" customHeight="1" x14ac:dyDescent="0.15">
      <c r="A1346" s="34"/>
      <c r="B1346" s="35"/>
      <c r="C1346" s="36"/>
      <c r="D1346" s="36"/>
      <c r="E1346" s="39"/>
      <c r="F1346" s="50" t="str">
        <f t="shared" si="19"/>
        <v/>
      </c>
      <c r="G1346" s="23" t="str">
        <f t="shared" si="20"/>
        <v/>
      </c>
    </row>
    <row r="1347" spans="1:7" ht="14.25" customHeight="1" x14ac:dyDescent="0.15">
      <c r="A1347" s="34"/>
      <c r="B1347" s="35"/>
      <c r="C1347" s="36"/>
      <c r="D1347" s="36"/>
      <c r="E1347" s="39"/>
      <c r="F1347" s="50" t="str">
        <f t="shared" si="19"/>
        <v/>
      </c>
      <c r="G1347" s="23" t="str">
        <f t="shared" si="20"/>
        <v/>
      </c>
    </row>
    <row r="1348" spans="1:7" ht="14.25" customHeight="1" x14ac:dyDescent="0.15">
      <c r="A1348" s="34"/>
      <c r="B1348" s="35"/>
      <c r="C1348" s="36"/>
      <c r="D1348" s="36"/>
      <c r="E1348" s="39"/>
      <c r="F1348" s="50" t="str">
        <f t="shared" si="19"/>
        <v/>
      </c>
      <c r="G1348" s="23" t="str">
        <f t="shared" si="20"/>
        <v/>
      </c>
    </row>
    <row r="1349" spans="1:7" ht="14.25" customHeight="1" x14ac:dyDescent="0.15">
      <c r="A1349" s="34"/>
      <c r="B1349" s="35"/>
      <c r="C1349" s="36"/>
      <c r="D1349" s="36"/>
      <c r="E1349" s="39"/>
      <c r="F1349" s="50" t="str">
        <f t="shared" si="19"/>
        <v/>
      </c>
      <c r="G1349" s="23" t="str">
        <f t="shared" si="20"/>
        <v/>
      </c>
    </row>
    <row r="1350" spans="1:7" ht="14.25" customHeight="1" x14ac:dyDescent="0.15">
      <c r="A1350" s="34"/>
      <c r="B1350" s="35"/>
      <c r="C1350" s="36"/>
      <c r="D1350" s="36"/>
      <c r="E1350" s="39"/>
      <c r="F1350" s="50" t="str">
        <f t="shared" si="19"/>
        <v/>
      </c>
      <c r="G1350" s="23" t="str">
        <f t="shared" si="20"/>
        <v/>
      </c>
    </row>
    <row r="1351" spans="1:7" ht="14.25" customHeight="1" x14ac:dyDescent="0.15">
      <c r="A1351" s="34"/>
      <c r="B1351" s="35"/>
      <c r="C1351" s="36"/>
      <c r="D1351" s="36"/>
      <c r="E1351" s="39"/>
      <c r="F1351" s="50" t="str">
        <f t="shared" si="19"/>
        <v/>
      </c>
      <c r="G1351" s="23" t="str">
        <f t="shared" si="20"/>
        <v/>
      </c>
    </row>
    <row r="1352" spans="1:7" ht="14.25" customHeight="1" x14ac:dyDescent="0.15">
      <c r="A1352" s="34"/>
      <c r="B1352" s="35"/>
      <c r="C1352" s="36"/>
      <c r="D1352" s="36"/>
      <c r="E1352" s="39"/>
      <c r="F1352" s="50" t="str">
        <f t="shared" si="19"/>
        <v/>
      </c>
      <c r="G1352" s="23" t="str">
        <f t="shared" si="20"/>
        <v/>
      </c>
    </row>
    <row r="1353" spans="1:7" ht="14.25" customHeight="1" x14ac:dyDescent="0.15">
      <c r="A1353" s="34"/>
      <c r="B1353" s="35"/>
      <c r="C1353" s="36"/>
      <c r="D1353" s="36"/>
      <c r="E1353" s="39"/>
      <c r="F1353" s="50" t="str">
        <f t="shared" si="19"/>
        <v/>
      </c>
      <c r="G1353" s="23" t="str">
        <f t="shared" si="20"/>
        <v/>
      </c>
    </row>
    <row r="1354" spans="1:7" ht="14.25" customHeight="1" x14ac:dyDescent="0.15">
      <c r="A1354" s="34"/>
      <c r="B1354" s="35"/>
      <c r="C1354" s="36"/>
      <c r="D1354" s="36"/>
      <c r="E1354" s="39"/>
      <c r="F1354" s="50" t="str">
        <f t="shared" si="19"/>
        <v/>
      </c>
      <c r="G1354" s="23" t="str">
        <f t="shared" si="20"/>
        <v/>
      </c>
    </row>
    <row r="1355" spans="1:7" ht="14.25" customHeight="1" x14ac:dyDescent="0.15">
      <c r="A1355" s="34"/>
      <c r="B1355" s="35"/>
      <c r="C1355" s="36"/>
      <c r="D1355" s="36"/>
      <c r="E1355" s="39"/>
      <c r="F1355" s="50" t="str">
        <f t="shared" si="19"/>
        <v/>
      </c>
      <c r="G1355" s="23" t="str">
        <f t="shared" si="20"/>
        <v/>
      </c>
    </row>
    <row r="1356" spans="1:7" ht="14.25" customHeight="1" x14ac:dyDescent="0.15">
      <c r="A1356" s="34"/>
      <c r="B1356" s="35"/>
      <c r="C1356" s="36"/>
      <c r="D1356" s="36"/>
      <c r="E1356" s="39"/>
      <c r="F1356" s="50" t="str">
        <f t="shared" si="19"/>
        <v/>
      </c>
      <c r="G1356" s="23" t="str">
        <f t="shared" si="20"/>
        <v/>
      </c>
    </row>
    <row r="1357" spans="1:7" ht="14.25" customHeight="1" x14ac:dyDescent="0.15">
      <c r="A1357" s="34"/>
      <c r="B1357" s="35"/>
      <c r="C1357" s="36"/>
      <c r="D1357" s="36"/>
      <c r="E1357" s="39"/>
      <c r="F1357" s="50" t="str">
        <f t="shared" ref="F1357:F1375" si="23">IF(D1357="","",IF(D1357="男",1,2))</f>
        <v/>
      </c>
      <c r="G1357" s="23" t="str">
        <f t="shared" ref="G1357:G1375" si="24">IF(E1357="","",VLOOKUP(E1357,学校番号,2,FALSE))</f>
        <v/>
      </c>
    </row>
    <row r="1358" spans="1:7" ht="14.25" customHeight="1" x14ac:dyDescent="0.15">
      <c r="A1358" s="34"/>
      <c r="B1358" s="35"/>
      <c r="C1358" s="36"/>
      <c r="D1358" s="36"/>
      <c r="E1358" s="39"/>
      <c r="F1358" s="50" t="str">
        <f t="shared" si="23"/>
        <v/>
      </c>
      <c r="G1358" s="23" t="str">
        <f t="shared" si="24"/>
        <v/>
      </c>
    </row>
    <row r="1359" spans="1:7" ht="14.25" customHeight="1" x14ac:dyDescent="0.15">
      <c r="A1359" s="34"/>
      <c r="B1359" s="35"/>
      <c r="C1359" s="36"/>
      <c r="D1359" s="36"/>
      <c r="E1359" s="39"/>
      <c r="F1359" s="50" t="str">
        <f t="shared" si="23"/>
        <v/>
      </c>
      <c r="G1359" s="23" t="str">
        <f t="shared" si="24"/>
        <v/>
      </c>
    </row>
    <row r="1360" spans="1:7" ht="14.25" customHeight="1" x14ac:dyDescent="0.15">
      <c r="A1360" s="34"/>
      <c r="B1360" s="35"/>
      <c r="C1360" s="36"/>
      <c r="D1360" s="36"/>
      <c r="E1360" s="39"/>
      <c r="F1360" s="50" t="str">
        <f t="shared" si="23"/>
        <v/>
      </c>
      <c r="G1360" s="23" t="str">
        <f t="shared" si="24"/>
        <v/>
      </c>
    </row>
    <row r="1361" spans="1:7" ht="14.25" customHeight="1" x14ac:dyDescent="0.15">
      <c r="A1361" s="34"/>
      <c r="B1361" s="35"/>
      <c r="C1361" s="36"/>
      <c r="D1361" s="36"/>
      <c r="E1361" s="39"/>
      <c r="F1361" s="50" t="str">
        <f t="shared" si="23"/>
        <v/>
      </c>
      <c r="G1361" s="23" t="str">
        <f t="shared" si="24"/>
        <v/>
      </c>
    </row>
    <row r="1362" spans="1:7" ht="14.25" customHeight="1" x14ac:dyDescent="0.15">
      <c r="A1362" s="34"/>
      <c r="B1362" s="35"/>
      <c r="C1362" s="36"/>
      <c r="D1362" s="36"/>
      <c r="E1362" s="39"/>
      <c r="F1362" s="50" t="str">
        <f t="shared" si="23"/>
        <v/>
      </c>
      <c r="G1362" s="23" t="str">
        <f t="shared" si="24"/>
        <v/>
      </c>
    </row>
    <row r="1363" spans="1:7" ht="14.25" customHeight="1" x14ac:dyDescent="0.15">
      <c r="A1363" s="34"/>
      <c r="B1363" s="35"/>
      <c r="C1363" s="36"/>
      <c r="D1363" s="36"/>
      <c r="E1363" s="39"/>
      <c r="F1363" s="50" t="str">
        <f t="shared" si="23"/>
        <v/>
      </c>
      <c r="G1363" s="23" t="str">
        <f t="shared" si="24"/>
        <v/>
      </c>
    </row>
    <row r="1364" spans="1:7" ht="14.25" customHeight="1" x14ac:dyDescent="0.15">
      <c r="A1364" s="34"/>
      <c r="B1364" s="35"/>
      <c r="C1364" s="36"/>
      <c r="D1364" s="36"/>
      <c r="E1364" s="39"/>
      <c r="F1364" s="50" t="str">
        <f t="shared" si="23"/>
        <v/>
      </c>
      <c r="G1364" s="23" t="str">
        <f t="shared" si="24"/>
        <v/>
      </c>
    </row>
    <row r="1365" spans="1:7" ht="14.25" customHeight="1" x14ac:dyDescent="0.15">
      <c r="A1365" s="34"/>
      <c r="B1365" s="35"/>
      <c r="C1365" s="36"/>
      <c r="D1365" s="36"/>
      <c r="E1365" s="39"/>
      <c r="F1365" s="50" t="str">
        <f t="shared" si="23"/>
        <v/>
      </c>
      <c r="G1365" s="23" t="str">
        <f t="shared" si="24"/>
        <v/>
      </c>
    </row>
    <row r="1366" spans="1:7" ht="14.25" customHeight="1" x14ac:dyDescent="0.15">
      <c r="A1366" s="34"/>
      <c r="B1366" s="35"/>
      <c r="C1366" s="36"/>
      <c r="D1366" s="36"/>
      <c r="E1366" s="39"/>
      <c r="F1366" s="50" t="str">
        <f t="shared" si="23"/>
        <v/>
      </c>
      <c r="G1366" s="23" t="str">
        <f t="shared" si="24"/>
        <v/>
      </c>
    </row>
    <row r="1367" spans="1:7" ht="14.25" customHeight="1" x14ac:dyDescent="0.15">
      <c r="A1367" s="34"/>
      <c r="B1367" s="35"/>
      <c r="C1367" s="36"/>
      <c r="D1367" s="36"/>
      <c r="E1367" s="39"/>
      <c r="F1367" s="50" t="str">
        <f t="shared" si="23"/>
        <v/>
      </c>
      <c r="G1367" s="23" t="str">
        <f t="shared" si="24"/>
        <v/>
      </c>
    </row>
    <row r="1368" spans="1:7" ht="14.25" customHeight="1" x14ac:dyDescent="0.15">
      <c r="A1368" s="34"/>
      <c r="B1368" s="35"/>
      <c r="C1368" s="36"/>
      <c r="D1368" s="36"/>
      <c r="E1368" s="39"/>
      <c r="F1368" s="50" t="str">
        <f t="shared" si="23"/>
        <v/>
      </c>
      <c r="G1368" s="23" t="str">
        <f t="shared" si="24"/>
        <v/>
      </c>
    </row>
    <row r="1369" spans="1:7" ht="14.25" customHeight="1" x14ac:dyDescent="0.15">
      <c r="A1369" s="34"/>
      <c r="B1369" s="35"/>
      <c r="C1369" s="36"/>
      <c r="D1369" s="36"/>
      <c r="E1369" s="39"/>
      <c r="F1369" s="50" t="str">
        <f t="shared" si="23"/>
        <v/>
      </c>
      <c r="G1369" s="23" t="str">
        <f t="shared" si="24"/>
        <v/>
      </c>
    </row>
    <row r="1370" spans="1:7" ht="14.25" customHeight="1" x14ac:dyDescent="0.15">
      <c r="A1370" s="34"/>
      <c r="B1370" s="35"/>
      <c r="C1370" s="36"/>
      <c r="D1370" s="36"/>
      <c r="E1370" s="39"/>
      <c r="F1370" s="50" t="str">
        <f t="shared" si="23"/>
        <v/>
      </c>
      <c r="G1370" s="23" t="str">
        <f t="shared" si="24"/>
        <v/>
      </c>
    </row>
    <row r="1371" spans="1:7" ht="14.25" customHeight="1" x14ac:dyDescent="0.15">
      <c r="A1371" s="34"/>
      <c r="B1371" s="35"/>
      <c r="C1371" s="36"/>
      <c r="D1371" s="36"/>
      <c r="E1371" s="39"/>
      <c r="F1371" s="50" t="str">
        <f t="shared" si="23"/>
        <v/>
      </c>
      <c r="G1371" s="23" t="str">
        <f t="shared" si="24"/>
        <v/>
      </c>
    </row>
    <row r="1372" spans="1:7" ht="14.25" customHeight="1" x14ac:dyDescent="0.15">
      <c r="A1372" s="34"/>
      <c r="B1372" s="35"/>
      <c r="C1372" s="36"/>
      <c r="D1372" s="36"/>
      <c r="E1372" s="39"/>
      <c r="F1372" s="50" t="str">
        <f t="shared" si="23"/>
        <v/>
      </c>
      <c r="G1372" s="23" t="str">
        <f t="shared" si="24"/>
        <v/>
      </c>
    </row>
    <row r="1373" spans="1:7" ht="14.25" customHeight="1" x14ac:dyDescent="0.15">
      <c r="A1373" s="34"/>
      <c r="B1373" s="35"/>
      <c r="C1373" s="36"/>
      <c r="D1373" s="36"/>
      <c r="E1373" s="39"/>
      <c r="F1373" s="50" t="str">
        <f t="shared" si="23"/>
        <v/>
      </c>
      <c r="G1373" s="23" t="str">
        <f t="shared" si="24"/>
        <v/>
      </c>
    </row>
    <row r="1374" spans="1:7" ht="14.25" customHeight="1" x14ac:dyDescent="0.15">
      <c r="A1374" s="34"/>
      <c r="B1374" s="35"/>
      <c r="C1374" s="36"/>
      <c r="D1374" s="36"/>
      <c r="E1374" s="39"/>
      <c r="F1374" s="50" t="str">
        <f t="shared" si="23"/>
        <v/>
      </c>
      <c r="G1374" s="23" t="str">
        <f t="shared" si="24"/>
        <v/>
      </c>
    </row>
    <row r="1375" spans="1:7" ht="14.25" customHeight="1" x14ac:dyDescent="0.15">
      <c r="A1375" s="34"/>
      <c r="B1375" s="35"/>
      <c r="C1375" s="36"/>
      <c r="D1375" s="36"/>
      <c r="E1375" s="39"/>
      <c r="F1375" s="50" t="str">
        <f t="shared" si="23"/>
        <v/>
      </c>
      <c r="G1375" s="23" t="str">
        <f t="shared" si="24"/>
        <v/>
      </c>
    </row>
    <row r="1376" spans="1:7" ht="14.25" customHeight="1" x14ac:dyDescent="0.15">
      <c r="A1376" s="34"/>
      <c r="B1376" s="35"/>
      <c r="C1376" s="36"/>
      <c r="D1376" s="36"/>
      <c r="E1376" s="39"/>
      <c r="F1376" s="50" t="str">
        <f t="shared" si="19"/>
        <v/>
      </c>
      <c r="G1376" s="23" t="str">
        <f t="shared" si="20"/>
        <v/>
      </c>
    </row>
    <row r="1377" spans="1:7" ht="14.25" customHeight="1" x14ac:dyDescent="0.15">
      <c r="A1377" s="34"/>
      <c r="B1377" s="35"/>
      <c r="C1377" s="36"/>
      <c r="D1377" s="36"/>
      <c r="E1377" s="39"/>
      <c r="F1377" s="50" t="str">
        <f t="shared" si="19"/>
        <v/>
      </c>
      <c r="G1377" s="23" t="str">
        <f t="shared" si="20"/>
        <v/>
      </c>
    </row>
    <row r="1378" spans="1:7" ht="14.25" customHeight="1" x14ac:dyDescent="0.15">
      <c r="A1378" s="34"/>
      <c r="B1378" s="35"/>
      <c r="C1378" s="36"/>
      <c r="D1378" s="36"/>
      <c r="E1378" s="39"/>
      <c r="F1378" s="50" t="str">
        <f t="shared" ref="F1378:F1389" si="25">IF(D1378="","",IF(D1378="男",1,2))</f>
        <v/>
      </c>
      <c r="G1378" s="23" t="str">
        <f t="shared" ref="G1378:G1389" si="26">IF(E1378="","",VLOOKUP(E1378,学校番号,2,FALSE))</f>
        <v/>
      </c>
    </row>
    <row r="1379" spans="1:7" ht="14.25" customHeight="1" x14ac:dyDescent="0.15">
      <c r="A1379" s="34"/>
      <c r="B1379" s="35"/>
      <c r="C1379" s="36"/>
      <c r="D1379" s="36"/>
      <c r="E1379" s="39"/>
      <c r="F1379" s="50" t="str">
        <f t="shared" si="25"/>
        <v/>
      </c>
      <c r="G1379" s="23" t="str">
        <f t="shared" si="26"/>
        <v/>
      </c>
    </row>
    <row r="1380" spans="1:7" ht="14.25" customHeight="1" x14ac:dyDescent="0.15">
      <c r="A1380" s="34"/>
      <c r="B1380" s="35"/>
      <c r="C1380" s="36"/>
      <c r="D1380" s="36"/>
      <c r="E1380" s="39"/>
      <c r="F1380" s="50" t="str">
        <f t="shared" si="25"/>
        <v/>
      </c>
      <c r="G1380" s="23" t="str">
        <f t="shared" si="26"/>
        <v/>
      </c>
    </row>
    <row r="1381" spans="1:7" ht="14.25" customHeight="1" x14ac:dyDescent="0.15">
      <c r="A1381" s="34"/>
      <c r="B1381" s="35"/>
      <c r="C1381" s="36"/>
      <c r="D1381" s="36"/>
      <c r="E1381" s="39"/>
      <c r="F1381" s="50" t="str">
        <f t="shared" si="25"/>
        <v/>
      </c>
      <c r="G1381" s="23" t="str">
        <f t="shared" si="26"/>
        <v/>
      </c>
    </row>
    <row r="1382" spans="1:7" ht="14.25" customHeight="1" x14ac:dyDescent="0.15">
      <c r="A1382" s="34"/>
      <c r="B1382" s="35"/>
      <c r="C1382" s="36"/>
      <c r="D1382" s="36"/>
      <c r="E1382" s="39"/>
      <c r="F1382" s="50" t="str">
        <f t="shared" si="25"/>
        <v/>
      </c>
      <c r="G1382" s="23" t="str">
        <f t="shared" si="26"/>
        <v/>
      </c>
    </row>
    <row r="1383" spans="1:7" ht="14.25" customHeight="1" x14ac:dyDescent="0.15">
      <c r="A1383" s="34"/>
      <c r="B1383" s="35"/>
      <c r="C1383" s="36"/>
      <c r="D1383" s="36"/>
      <c r="E1383" s="39"/>
      <c r="F1383" s="50" t="str">
        <f t="shared" si="25"/>
        <v/>
      </c>
      <c r="G1383" s="23" t="str">
        <f t="shared" si="26"/>
        <v/>
      </c>
    </row>
    <row r="1384" spans="1:7" ht="14.25" customHeight="1" x14ac:dyDescent="0.15">
      <c r="A1384" s="34"/>
      <c r="B1384" s="35"/>
      <c r="C1384" s="36"/>
      <c r="D1384" s="36"/>
      <c r="E1384" s="39"/>
      <c r="F1384" s="50" t="str">
        <f t="shared" si="25"/>
        <v/>
      </c>
      <c r="G1384" s="23" t="str">
        <f t="shared" si="26"/>
        <v/>
      </c>
    </row>
    <row r="1385" spans="1:7" ht="14.25" customHeight="1" x14ac:dyDescent="0.15">
      <c r="A1385" s="34"/>
      <c r="B1385" s="35"/>
      <c r="C1385" s="36"/>
      <c r="D1385" s="36"/>
      <c r="E1385" s="39"/>
      <c r="F1385" s="50" t="str">
        <f t="shared" si="25"/>
        <v/>
      </c>
      <c r="G1385" s="23" t="str">
        <f t="shared" si="26"/>
        <v/>
      </c>
    </row>
    <row r="1386" spans="1:7" ht="14.25" customHeight="1" x14ac:dyDescent="0.15">
      <c r="A1386" s="34"/>
      <c r="B1386" s="35"/>
      <c r="C1386" s="36"/>
      <c r="D1386" s="36"/>
      <c r="E1386" s="39"/>
      <c r="F1386" s="50" t="str">
        <f t="shared" si="25"/>
        <v/>
      </c>
      <c r="G1386" s="23" t="str">
        <f t="shared" si="26"/>
        <v/>
      </c>
    </row>
    <row r="1387" spans="1:7" ht="14.25" customHeight="1" x14ac:dyDescent="0.15">
      <c r="A1387" s="34"/>
      <c r="B1387" s="35"/>
      <c r="C1387" s="36"/>
      <c r="D1387" s="36"/>
      <c r="E1387" s="39"/>
      <c r="F1387" s="50" t="str">
        <f t="shared" si="25"/>
        <v/>
      </c>
      <c r="G1387" s="23" t="str">
        <f t="shared" si="26"/>
        <v/>
      </c>
    </row>
    <row r="1388" spans="1:7" ht="14.25" customHeight="1" x14ac:dyDescent="0.15">
      <c r="A1388" s="34"/>
      <c r="B1388" s="35"/>
      <c r="C1388" s="36"/>
      <c r="D1388" s="36"/>
      <c r="E1388" s="39"/>
      <c r="F1388" s="50" t="str">
        <f t="shared" si="25"/>
        <v/>
      </c>
      <c r="G1388" s="23" t="str">
        <f t="shared" si="26"/>
        <v/>
      </c>
    </row>
    <row r="1389" spans="1:7" ht="14.25" customHeight="1" x14ac:dyDescent="0.15">
      <c r="A1389" s="34"/>
      <c r="B1389" s="35"/>
      <c r="C1389" s="36"/>
      <c r="D1389" s="36"/>
      <c r="E1389" s="39"/>
      <c r="F1389" s="50" t="str">
        <f t="shared" si="25"/>
        <v/>
      </c>
      <c r="G1389" s="23" t="str">
        <f t="shared" si="26"/>
        <v/>
      </c>
    </row>
  </sheetData>
  <sheetProtection selectLockedCells="1"/>
  <phoneticPr fontId="4"/>
  <conditionalFormatting sqref="A2:A1288">
    <cfRule type="duplicateValues" dxfId="0" priority="3"/>
  </conditionalFormatting>
  <dataValidations count="1">
    <dataValidation type="list" allowBlank="1" showInputMessage="1" showErrorMessage="1" sqref="D131:D338" xr:uid="{EAD8321E-644C-40B4-8B40-5A22746BB2C4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DB68B7-60E8-45A6-BA1C-31B265C1E783}">
          <x14:formula1>
            <xm:f>学校名!$A$2:$A$29</xm:f>
          </x14:formula1>
          <xm:sqref>E1289:E1389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K253"/>
  <sheetViews>
    <sheetView tabSelected="1" zoomScaleNormal="100" workbookViewId="0">
      <pane ySplit="2" topLeftCell="A3" activePane="bottomLeft" state="frozen"/>
      <selection activeCell="A3" sqref="A3:XFD6"/>
      <selection pane="bottomLeft" activeCell="H3" sqref="H3"/>
    </sheetView>
  </sheetViews>
  <sheetFormatPr defaultRowHeight="13.5" x14ac:dyDescent="0.15"/>
  <cols>
    <col min="1" max="1" width="10.5" style="9" hidden="1" customWidth="1"/>
    <col min="2" max="2" width="15" style="9" bestFit="1" customWidth="1"/>
    <col min="3" max="3" width="13.875" style="9" bestFit="1" customWidth="1"/>
    <col min="4" max="4" width="5.5" style="12" bestFit="1" customWidth="1"/>
    <col min="5" max="5" width="5.5" style="12" customWidth="1"/>
    <col min="6" max="6" width="13.875" style="12" bestFit="1" customWidth="1"/>
    <col min="7" max="7" width="7.5" style="20" hidden="1" customWidth="1"/>
    <col min="8" max="8" width="9.5" style="9" bestFit="1" customWidth="1"/>
    <col min="9" max="9" width="16.125" style="20" bestFit="1" customWidth="1"/>
    <col min="10" max="10" width="8.5" style="15" bestFit="1" customWidth="1"/>
    <col min="11" max="11" width="7.75" style="30" customWidth="1"/>
    <col min="12" max="16384" width="9" style="9"/>
  </cols>
  <sheetData>
    <row r="1" spans="1:11" x14ac:dyDescent="0.15">
      <c r="H1" s="16" t="s">
        <v>12</v>
      </c>
      <c r="I1" s="53" t="s">
        <v>1435</v>
      </c>
      <c r="J1" s="16" t="s">
        <v>12</v>
      </c>
      <c r="K1" s="28"/>
    </row>
    <row r="2" spans="1:11" s="12" customFormat="1" x14ac:dyDescent="0.15">
      <c r="A2" s="10" t="s">
        <v>14</v>
      </c>
      <c r="B2" s="10" t="s">
        <v>0</v>
      </c>
      <c r="C2" s="10" t="s">
        <v>1</v>
      </c>
      <c r="D2" s="85" t="s">
        <v>2</v>
      </c>
      <c r="E2" s="86"/>
      <c r="F2" s="10" t="s">
        <v>4</v>
      </c>
      <c r="G2" s="19" t="s">
        <v>3</v>
      </c>
      <c r="H2" s="17" t="s">
        <v>13</v>
      </c>
      <c r="I2" s="52" t="s">
        <v>5</v>
      </c>
      <c r="J2" s="31" t="s">
        <v>6</v>
      </c>
      <c r="K2" s="29" t="s">
        <v>11</v>
      </c>
    </row>
    <row r="3" spans="1:11" ht="20.100000000000001" customHeight="1" x14ac:dyDescent="0.15">
      <c r="A3" s="11" t="str">
        <f>IF(H3="","",E3*100000000+H3)</f>
        <v/>
      </c>
      <c r="B3" s="11" t="str">
        <f t="shared" ref="B3" si="0">IF(H3="","",VLOOKUP(H3,選手,2,FALSE))</f>
        <v/>
      </c>
      <c r="C3" s="11" t="str">
        <f t="shared" ref="C3:C34" si="1">IF(H3="","",VLOOKUP(H3,選手,3,FALSE))</f>
        <v/>
      </c>
      <c r="D3" s="10" t="str">
        <f t="shared" ref="D3:D34" si="2">IF(H3="","",VLOOKUP(H3,選手,4,FALSE))</f>
        <v/>
      </c>
      <c r="E3" s="10" t="str">
        <f t="shared" ref="E3:E34" si="3">IF(H3="","",VLOOKUP(H3,選手,6,FALSE))</f>
        <v/>
      </c>
      <c r="F3" s="10" t="str">
        <f t="shared" ref="F3:F34" si="4">IF(H3="","",VLOOKUP(H3,選手,5,FALSE))</f>
        <v/>
      </c>
      <c r="G3" s="27" t="str">
        <f t="shared" ref="G3:G90" si="5">IF(F3="","",VLOOKUP(F3,学校番号,2,FALSE))</f>
        <v/>
      </c>
      <c r="H3" s="13"/>
      <c r="I3" s="54"/>
      <c r="J3" s="32"/>
      <c r="K3" s="19" t="str">
        <f t="shared" ref="K3:K34" si="6">IF(I3="","",VLOOKUP(I3,種目コード,2,FALSE))</f>
        <v/>
      </c>
    </row>
    <row r="4" spans="1:11" ht="20.100000000000001" customHeight="1" x14ac:dyDescent="0.15">
      <c r="A4" s="11" t="str">
        <f t="shared" ref="A4:A67" si="7">IF(H4="","",E4*100000000+H4)</f>
        <v/>
      </c>
      <c r="B4" s="11" t="str">
        <f t="shared" ref="B4:B67" si="8">IF(H4="","",VLOOKUP(H4,選手,2,FALSE))</f>
        <v/>
      </c>
      <c r="C4" s="11" t="str">
        <f t="shared" si="1"/>
        <v/>
      </c>
      <c r="D4" s="10" t="str">
        <f t="shared" si="2"/>
        <v/>
      </c>
      <c r="E4" s="10" t="str">
        <f t="shared" si="3"/>
        <v/>
      </c>
      <c r="F4" s="10" t="str">
        <f t="shared" si="4"/>
        <v/>
      </c>
      <c r="G4" s="27" t="str">
        <f t="shared" si="5"/>
        <v/>
      </c>
      <c r="H4" s="13"/>
      <c r="I4" s="54"/>
      <c r="J4" s="18"/>
      <c r="K4" s="19" t="str">
        <f t="shared" si="6"/>
        <v/>
      </c>
    </row>
    <row r="5" spans="1:11" ht="20.100000000000001" customHeight="1" x14ac:dyDescent="0.15">
      <c r="A5" s="11" t="str">
        <f t="shared" si="7"/>
        <v/>
      </c>
      <c r="B5" s="11" t="str">
        <f t="shared" si="8"/>
        <v/>
      </c>
      <c r="C5" s="11" t="str">
        <f t="shared" si="1"/>
        <v/>
      </c>
      <c r="D5" s="10" t="str">
        <f t="shared" si="2"/>
        <v/>
      </c>
      <c r="E5" s="10" t="str">
        <f t="shared" si="3"/>
        <v/>
      </c>
      <c r="F5" s="10" t="str">
        <f t="shared" si="4"/>
        <v/>
      </c>
      <c r="G5" s="27" t="str">
        <f t="shared" ref="G5:G8" si="9">IF(F5="","",VLOOKUP(F5,学校番号,2,FALSE))</f>
        <v/>
      </c>
      <c r="H5" s="13"/>
      <c r="I5" s="54"/>
      <c r="J5" s="18"/>
      <c r="K5" s="19" t="str">
        <f t="shared" si="6"/>
        <v/>
      </c>
    </row>
    <row r="6" spans="1:11" ht="20.100000000000001" customHeight="1" x14ac:dyDescent="0.15">
      <c r="A6" s="11" t="str">
        <f t="shared" si="7"/>
        <v/>
      </c>
      <c r="B6" s="11" t="str">
        <f t="shared" si="8"/>
        <v/>
      </c>
      <c r="C6" s="11" t="str">
        <f t="shared" si="1"/>
        <v/>
      </c>
      <c r="D6" s="10" t="str">
        <f t="shared" si="2"/>
        <v/>
      </c>
      <c r="E6" s="10" t="str">
        <f t="shared" si="3"/>
        <v/>
      </c>
      <c r="F6" s="10" t="str">
        <f t="shared" si="4"/>
        <v/>
      </c>
      <c r="G6" s="27" t="str">
        <f t="shared" si="9"/>
        <v/>
      </c>
      <c r="H6" s="13"/>
      <c r="I6" s="54"/>
      <c r="J6" s="18"/>
      <c r="K6" s="19" t="str">
        <f t="shared" si="6"/>
        <v/>
      </c>
    </row>
    <row r="7" spans="1:11" ht="20.100000000000001" customHeight="1" x14ac:dyDescent="0.15">
      <c r="A7" s="11" t="str">
        <f t="shared" si="7"/>
        <v/>
      </c>
      <c r="B7" s="11" t="str">
        <f t="shared" si="8"/>
        <v/>
      </c>
      <c r="C7" s="11" t="str">
        <f t="shared" si="1"/>
        <v/>
      </c>
      <c r="D7" s="10" t="str">
        <f t="shared" si="2"/>
        <v/>
      </c>
      <c r="E7" s="10" t="str">
        <f t="shared" si="3"/>
        <v/>
      </c>
      <c r="F7" s="10" t="str">
        <f t="shared" si="4"/>
        <v/>
      </c>
      <c r="G7" s="27" t="str">
        <f t="shared" si="9"/>
        <v/>
      </c>
      <c r="H7" s="13"/>
      <c r="I7" s="54"/>
      <c r="J7" s="18"/>
      <c r="K7" s="19" t="str">
        <f t="shared" si="6"/>
        <v/>
      </c>
    </row>
    <row r="8" spans="1:11" ht="20.100000000000001" customHeight="1" x14ac:dyDescent="0.15">
      <c r="A8" s="11" t="str">
        <f t="shared" si="7"/>
        <v/>
      </c>
      <c r="B8" s="11" t="str">
        <f t="shared" si="8"/>
        <v/>
      </c>
      <c r="C8" s="11" t="str">
        <f t="shared" si="1"/>
        <v/>
      </c>
      <c r="D8" s="10" t="str">
        <f t="shared" si="2"/>
        <v/>
      </c>
      <c r="E8" s="10" t="str">
        <f t="shared" si="3"/>
        <v/>
      </c>
      <c r="F8" s="10" t="str">
        <f t="shared" si="4"/>
        <v/>
      </c>
      <c r="G8" s="27" t="str">
        <f t="shared" si="9"/>
        <v/>
      </c>
      <c r="H8" s="13"/>
      <c r="I8" s="54"/>
      <c r="J8" s="18"/>
      <c r="K8" s="19" t="str">
        <f t="shared" si="6"/>
        <v/>
      </c>
    </row>
    <row r="9" spans="1:11" ht="20.100000000000001" customHeight="1" x14ac:dyDescent="0.15">
      <c r="A9" s="11" t="str">
        <f t="shared" si="7"/>
        <v/>
      </c>
      <c r="B9" s="11" t="str">
        <f t="shared" si="8"/>
        <v/>
      </c>
      <c r="C9" s="11" t="str">
        <f t="shared" si="1"/>
        <v/>
      </c>
      <c r="D9" s="10" t="str">
        <f t="shared" si="2"/>
        <v/>
      </c>
      <c r="E9" s="10" t="str">
        <f t="shared" si="3"/>
        <v/>
      </c>
      <c r="F9" s="10" t="str">
        <f t="shared" si="4"/>
        <v/>
      </c>
      <c r="G9" s="27" t="str">
        <f t="shared" si="5"/>
        <v/>
      </c>
      <c r="H9" s="13"/>
      <c r="I9" s="54"/>
      <c r="J9" s="18"/>
      <c r="K9" s="19" t="str">
        <f t="shared" si="6"/>
        <v/>
      </c>
    </row>
    <row r="10" spans="1:11" ht="20.100000000000001" customHeight="1" x14ac:dyDescent="0.15">
      <c r="A10" s="11" t="str">
        <f t="shared" si="7"/>
        <v/>
      </c>
      <c r="B10" s="11" t="str">
        <f t="shared" si="8"/>
        <v/>
      </c>
      <c r="C10" s="11" t="str">
        <f t="shared" si="1"/>
        <v/>
      </c>
      <c r="D10" s="10" t="str">
        <f t="shared" si="2"/>
        <v/>
      </c>
      <c r="E10" s="10" t="str">
        <f t="shared" si="3"/>
        <v/>
      </c>
      <c r="F10" s="10" t="str">
        <f t="shared" si="4"/>
        <v/>
      </c>
      <c r="G10" s="27" t="str">
        <f t="shared" si="5"/>
        <v/>
      </c>
      <c r="H10" s="13"/>
      <c r="I10" s="54"/>
      <c r="J10" s="18"/>
      <c r="K10" s="19" t="str">
        <f t="shared" si="6"/>
        <v/>
      </c>
    </row>
    <row r="11" spans="1:11" ht="20.100000000000001" customHeight="1" x14ac:dyDescent="0.15">
      <c r="A11" s="11" t="str">
        <f t="shared" si="7"/>
        <v/>
      </c>
      <c r="B11" s="11" t="str">
        <f t="shared" si="8"/>
        <v/>
      </c>
      <c r="C11" s="11" t="str">
        <f t="shared" si="1"/>
        <v/>
      </c>
      <c r="D11" s="10" t="str">
        <f t="shared" si="2"/>
        <v/>
      </c>
      <c r="E11" s="10" t="str">
        <f t="shared" si="3"/>
        <v/>
      </c>
      <c r="F11" s="10" t="str">
        <f t="shared" si="4"/>
        <v/>
      </c>
      <c r="G11" s="27" t="str">
        <f t="shared" si="5"/>
        <v/>
      </c>
      <c r="H11" s="13"/>
      <c r="I11" s="54"/>
      <c r="J11" s="18"/>
      <c r="K11" s="19" t="str">
        <f t="shared" si="6"/>
        <v/>
      </c>
    </row>
    <row r="12" spans="1:11" ht="20.100000000000001" customHeight="1" x14ac:dyDescent="0.15">
      <c r="A12" s="11" t="str">
        <f t="shared" si="7"/>
        <v/>
      </c>
      <c r="B12" s="11" t="str">
        <f t="shared" si="8"/>
        <v/>
      </c>
      <c r="C12" s="11" t="str">
        <f t="shared" si="1"/>
        <v/>
      </c>
      <c r="D12" s="10" t="str">
        <f t="shared" si="2"/>
        <v/>
      </c>
      <c r="E12" s="10" t="str">
        <f t="shared" si="3"/>
        <v/>
      </c>
      <c r="F12" s="10" t="str">
        <f t="shared" si="4"/>
        <v/>
      </c>
      <c r="G12" s="27" t="str">
        <f t="shared" si="5"/>
        <v/>
      </c>
      <c r="H12" s="13"/>
      <c r="I12" s="54"/>
      <c r="J12" s="18"/>
      <c r="K12" s="19" t="str">
        <f t="shared" si="6"/>
        <v/>
      </c>
    </row>
    <row r="13" spans="1:11" ht="20.100000000000001" customHeight="1" x14ac:dyDescent="0.15">
      <c r="A13" s="11" t="str">
        <f t="shared" si="7"/>
        <v/>
      </c>
      <c r="B13" s="11" t="str">
        <f t="shared" si="8"/>
        <v/>
      </c>
      <c r="C13" s="11" t="str">
        <f t="shared" si="1"/>
        <v/>
      </c>
      <c r="D13" s="10" t="str">
        <f t="shared" si="2"/>
        <v/>
      </c>
      <c r="E13" s="10" t="str">
        <f t="shared" si="3"/>
        <v/>
      </c>
      <c r="F13" s="10" t="str">
        <f t="shared" si="4"/>
        <v/>
      </c>
      <c r="G13" s="27" t="str">
        <f t="shared" si="5"/>
        <v/>
      </c>
      <c r="H13" s="13"/>
      <c r="I13" s="54"/>
      <c r="J13" s="18"/>
      <c r="K13" s="19" t="str">
        <f t="shared" si="6"/>
        <v/>
      </c>
    </row>
    <row r="14" spans="1:11" ht="20.100000000000001" customHeight="1" x14ac:dyDescent="0.15">
      <c r="A14" s="11" t="str">
        <f t="shared" si="7"/>
        <v/>
      </c>
      <c r="B14" s="11" t="str">
        <f t="shared" si="8"/>
        <v/>
      </c>
      <c r="C14" s="11" t="str">
        <f t="shared" si="1"/>
        <v/>
      </c>
      <c r="D14" s="10" t="str">
        <f t="shared" si="2"/>
        <v/>
      </c>
      <c r="E14" s="10" t="str">
        <f t="shared" si="3"/>
        <v/>
      </c>
      <c r="F14" s="10" t="str">
        <f t="shared" si="4"/>
        <v/>
      </c>
      <c r="G14" s="27" t="str">
        <f t="shared" si="5"/>
        <v/>
      </c>
      <c r="H14" s="14"/>
      <c r="I14" s="55"/>
      <c r="J14" s="18"/>
      <c r="K14" s="19" t="str">
        <f t="shared" si="6"/>
        <v/>
      </c>
    </row>
    <row r="15" spans="1:11" ht="20.100000000000001" customHeight="1" x14ac:dyDescent="0.15">
      <c r="A15" s="11" t="str">
        <f t="shared" si="7"/>
        <v/>
      </c>
      <c r="B15" s="11" t="str">
        <f t="shared" si="8"/>
        <v/>
      </c>
      <c r="C15" s="11" t="str">
        <f t="shared" si="1"/>
        <v/>
      </c>
      <c r="D15" s="10" t="str">
        <f t="shared" si="2"/>
        <v/>
      </c>
      <c r="E15" s="10" t="str">
        <f t="shared" si="3"/>
        <v/>
      </c>
      <c r="F15" s="10" t="str">
        <f t="shared" si="4"/>
        <v/>
      </c>
      <c r="G15" s="27" t="str">
        <f t="shared" ref="G15:G18" si="10">IF(F15="","",VLOOKUP(F15,学校番号,2,FALSE))</f>
        <v/>
      </c>
      <c r="H15" s="13"/>
      <c r="I15" s="54"/>
      <c r="J15" s="18"/>
      <c r="K15" s="19" t="str">
        <f t="shared" si="6"/>
        <v/>
      </c>
    </row>
    <row r="16" spans="1:11" ht="20.100000000000001" customHeight="1" x14ac:dyDescent="0.15">
      <c r="A16" s="11" t="str">
        <f t="shared" si="7"/>
        <v/>
      </c>
      <c r="B16" s="11" t="str">
        <f t="shared" si="8"/>
        <v/>
      </c>
      <c r="C16" s="11" t="str">
        <f t="shared" si="1"/>
        <v/>
      </c>
      <c r="D16" s="10" t="str">
        <f t="shared" si="2"/>
        <v/>
      </c>
      <c r="E16" s="10" t="str">
        <f t="shared" si="3"/>
        <v/>
      </c>
      <c r="F16" s="10" t="str">
        <f t="shared" si="4"/>
        <v/>
      </c>
      <c r="G16" s="27" t="str">
        <f t="shared" si="10"/>
        <v/>
      </c>
      <c r="H16" s="13"/>
      <c r="I16" s="54"/>
      <c r="J16" s="18"/>
      <c r="K16" s="19" t="str">
        <f t="shared" si="6"/>
        <v/>
      </c>
    </row>
    <row r="17" spans="1:11" ht="20.100000000000001" customHeight="1" x14ac:dyDescent="0.15">
      <c r="A17" s="11" t="str">
        <f t="shared" si="7"/>
        <v/>
      </c>
      <c r="B17" s="11" t="str">
        <f t="shared" si="8"/>
        <v/>
      </c>
      <c r="C17" s="11" t="str">
        <f t="shared" si="1"/>
        <v/>
      </c>
      <c r="D17" s="10" t="str">
        <f t="shared" si="2"/>
        <v/>
      </c>
      <c r="E17" s="10" t="str">
        <f t="shared" si="3"/>
        <v/>
      </c>
      <c r="F17" s="10" t="str">
        <f t="shared" si="4"/>
        <v/>
      </c>
      <c r="G17" s="27" t="str">
        <f t="shared" si="10"/>
        <v/>
      </c>
      <c r="H17" s="13"/>
      <c r="I17" s="54"/>
      <c r="J17" s="18"/>
      <c r="K17" s="19" t="str">
        <f t="shared" si="6"/>
        <v/>
      </c>
    </row>
    <row r="18" spans="1:11" ht="20.100000000000001" customHeight="1" x14ac:dyDescent="0.15">
      <c r="A18" s="11" t="str">
        <f t="shared" si="7"/>
        <v/>
      </c>
      <c r="B18" s="11" t="str">
        <f t="shared" si="8"/>
        <v/>
      </c>
      <c r="C18" s="11" t="str">
        <f t="shared" si="1"/>
        <v/>
      </c>
      <c r="D18" s="10" t="str">
        <f t="shared" si="2"/>
        <v/>
      </c>
      <c r="E18" s="10" t="str">
        <f t="shared" si="3"/>
        <v/>
      </c>
      <c r="F18" s="10" t="str">
        <f t="shared" si="4"/>
        <v/>
      </c>
      <c r="G18" s="27" t="str">
        <f t="shared" si="10"/>
        <v/>
      </c>
      <c r="H18" s="13"/>
      <c r="I18" s="54"/>
      <c r="J18" s="18"/>
      <c r="K18" s="19" t="str">
        <f t="shared" si="6"/>
        <v/>
      </c>
    </row>
    <row r="19" spans="1:11" ht="20.100000000000001" customHeight="1" x14ac:dyDescent="0.15">
      <c r="A19" s="11" t="str">
        <f t="shared" si="7"/>
        <v/>
      </c>
      <c r="B19" s="11" t="str">
        <f t="shared" si="8"/>
        <v/>
      </c>
      <c r="C19" s="11" t="str">
        <f t="shared" si="1"/>
        <v/>
      </c>
      <c r="D19" s="10" t="str">
        <f t="shared" si="2"/>
        <v/>
      </c>
      <c r="E19" s="10" t="str">
        <f t="shared" si="3"/>
        <v/>
      </c>
      <c r="F19" s="10" t="str">
        <f t="shared" si="4"/>
        <v/>
      </c>
      <c r="G19" s="27" t="str">
        <f t="shared" si="5"/>
        <v/>
      </c>
      <c r="H19" s="13"/>
      <c r="I19" s="54"/>
      <c r="J19" s="18"/>
      <c r="K19" s="19" t="str">
        <f t="shared" si="6"/>
        <v/>
      </c>
    </row>
    <row r="20" spans="1:11" ht="20.100000000000001" customHeight="1" x14ac:dyDescent="0.15">
      <c r="A20" s="11" t="str">
        <f t="shared" si="7"/>
        <v/>
      </c>
      <c r="B20" s="11" t="str">
        <f t="shared" si="8"/>
        <v/>
      </c>
      <c r="C20" s="11" t="str">
        <f t="shared" si="1"/>
        <v/>
      </c>
      <c r="D20" s="10" t="str">
        <f t="shared" si="2"/>
        <v/>
      </c>
      <c r="E20" s="10" t="str">
        <f t="shared" si="3"/>
        <v/>
      </c>
      <c r="F20" s="10" t="str">
        <f t="shared" si="4"/>
        <v/>
      </c>
      <c r="G20" s="27" t="str">
        <f t="shared" si="5"/>
        <v/>
      </c>
      <c r="H20" s="13"/>
      <c r="I20" s="54"/>
      <c r="J20" s="18"/>
      <c r="K20" s="19" t="str">
        <f t="shared" si="6"/>
        <v/>
      </c>
    </row>
    <row r="21" spans="1:11" ht="20.100000000000001" customHeight="1" x14ac:dyDescent="0.15">
      <c r="A21" s="11" t="str">
        <f t="shared" si="7"/>
        <v/>
      </c>
      <c r="B21" s="11" t="str">
        <f t="shared" si="8"/>
        <v/>
      </c>
      <c r="C21" s="11" t="str">
        <f t="shared" si="1"/>
        <v/>
      </c>
      <c r="D21" s="10" t="str">
        <f t="shared" si="2"/>
        <v/>
      </c>
      <c r="E21" s="10" t="str">
        <f t="shared" si="3"/>
        <v/>
      </c>
      <c r="F21" s="10" t="str">
        <f t="shared" si="4"/>
        <v/>
      </c>
      <c r="G21" s="27" t="str">
        <f t="shared" si="5"/>
        <v/>
      </c>
      <c r="H21" s="13"/>
      <c r="I21" s="54"/>
      <c r="J21" s="18"/>
      <c r="K21" s="19" t="str">
        <f t="shared" si="6"/>
        <v/>
      </c>
    </row>
    <row r="22" spans="1:11" ht="20.100000000000001" customHeight="1" x14ac:dyDescent="0.15">
      <c r="A22" s="11" t="str">
        <f t="shared" si="7"/>
        <v/>
      </c>
      <c r="B22" s="11" t="str">
        <f t="shared" si="8"/>
        <v/>
      </c>
      <c r="C22" s="11" t="str">
        <f t="shared" si="1"/>
        <v/>
      </c>
      <c r="D22" s="10" t="str">
        <f t="shared" si="2"/>
        <v/>
      </c>
      <c r="E22" s="10" t="str">
        <f t="shared" si="3"/>
        <v/>
      </c>
      <c r="F22" s="10" t="str">
        <f t="shared" si="4"/>
        <v/>
      </c>
      <c r="G22" s="27" t="str">
        <f t="shared" si="5"/>
        <v/>
      </c>
      <c r="H22" s="13"/>
      <c r="I22" s="54"/>
      <c r="J22" s="18"/>
      <c r="K22" s="19" t="str">
        <f t="shared" si="6"/>
        <v/>
      </c>
    </row>
    <row r="23" spans="1:11" ht="20.100000000000001" customHeight="1" x14ac:dyDescent="0.15">
      <c r="A23" s="11" t="str">
        <f t="shared" si="7"/>
        <v/>
      </c>
      <c r="B23" s="11" t="str">
        <f t="shared" si="8"/>
        <v/>
      </c>
      <c r="C23" s="11" t="str">
        <f t="shared" si="1"/>
        <v/>
      </c>
      <c r="D23" s="10" t="str">
        <f t="shared" si="2"/>
        <v/>
      </c>
      <c r="E23" s="10" t="str">
        <f t="shared" si="3"/>
        <v/>
      </c>
      <c r="F23" s="10" t="str">
        <f t="shared" si="4"/>
        <v/>
      </c>
      <c r="G23" s="27" t="str">
        <f t="shared" si="5"/>
        <v/>
      </c>
      <c r="H23" s="13"/>
      <c r="I23" s="54"/>
      <c r="J23" s="18"/>
      <c r="K23" s="19" t="str">
        <f t="shared" si="6"/>
        <v/>
      </c>
    </row>
    <row r="24" spans="1:11" ht="20.100000000000001" customHeight="1" x14ac:dyDescent="0.15">
      <c r="A24" s="11" t="str">
        <f t="shared" si="7"/>
        <v/>
      </c>
      <c r="B24" s="11" t="str">
        <f t="shared" si="8"/>
        <v/>
      </c>
      <c r="C24" s="11" t="str">
        <f t="shared" si="1"/>
        <v/>
      </c>
      <c r="D24" s="10" t="str">
        <f t="shared" si="2"/>
        <v/>
      </c>
      <c r="E24" s="10" t="str">
        <f t="shared" si="3"/>
        <v/>
      </c>
      <c r="F24" s="10" t="str">
        <f t="shared" si="4"/>
        <v/>
      </c>
      <c r="G24" s="27" t="str">
        <f t="shared" si="5"/>
        <v/>
      </c>
      <c r="H24" s="13"/>
      <c r="I24" s="54"/>
      <c r="J24" s="18"/>
      <c r="K24" s="19" t="str">
        <f t="shared" si="6"/>
        <v/>
      </c>
    </row>
    <row r="25" spans="1:11" ht="20.100000000000001" customHeight="1" x14ac:dyDescent="0.15">
      <c r="A25" s="11" t="str">
        <f t="shared" si="7"/>
        <v/>
      </c>
      <c r="B25" s="11" t="str">
        <f t="shared" si="8"/>
        <v/>
      </c>
      <c r="C25" s="11" t="str">
        <f t="shared" si="1"/>
        <v/>
      </c>
      <c r="D25" s="10" t="str">
        <f t="shared" si="2"/>
        <v/>
      </c>
      <c r="E25" s="10" t="str">
        <f t="shared" si="3"/>
        <v/>
      </c>
      <c r="F25" s="10" t="str">
        <f t="shared" si="4"/>
        <v/>
      </c>
      <c r="G25" s="27" t="str">
        <f t="shared" si="5"/>
        <v/>
      </c>
      <c r="H25" s="14"/>
      <c r="I25" s="55"/>
      <c r="J25" s="32"/>
      <c r="K25" s="19" t="str">
        <f t="shared" si="6"/>
        <v/>
      </c>
    </row>
    <row r="26" spans="1:11" ht="20.100000000000001" customHeight="1" x14ac:dyDescent="0.15">
      <c r="A26" s="11" t="str">
        <f t="shared" si="7"/>
        <v/>
      </c>
      <c r="B26" s="11" t="str">
        <f t="shared" si="8"/>
        <v/>
      </c>
      <c r="C26" s="11" t="str">
        <f t="shared" si="1"/>
        <v/>
      </c>
      <c r="D26" s="10" t="str">
        <f t="shared" si="2"/>
        <v/>
      </c>
      <c r="E26" s="10" t="str">
        <f t="shared" si="3"/>
        <v/>
      </c>
      <c r="F26" s="10" t="str">
        <f t="shared" si="4"/>
        <v/>
      </c>
      <c r="G26" s="27" t="str">
        <f t="shared" ref="G26:G29" si="11">IF(F26="","",VLOOKUP(F26,学校番号,2,FALSE))</f>
        <v/>
      </c>
      <c r="H26" s="13"/>
      <c r="I26" s="54"/>
      <c r="J26" s="32"/>
      <c r="K26" s="19" t="str">
        <f t="shared" si="6"/>
        <v/>
      </c>
    </row>
    <row r="27" spans="1:11" ht="20.100000000000001" customHeight="1" x14ac:dyDescent="0.15">
      <c r="A27" s="11" t="str">
        <f t="shared" si="7"/>
        <v/>
      </c>
      <c r="B27" s="11" t="str">
        <f t="shared" si="8"/>
        <v/>
      </c>
      <c r="C27" s="11" t="str">
        <f t="shared" si="1"/>
        <v/>
      </c>
      <c r="D27" s="10" t="str">
        <f t="shared" si="2"/>
        <v/>
      </c>
      <c r="E27" s="10" t="str">
        <f t="shared" si="3"/>
        <v/>
      </c>
      <c r="F27" s="10" t="str">
        <f t="shared" si="4"/>
        <v/>
      </c>
      <c r="G27" s="27" t="str">
        <f t="shared" si="11"/>
        <v/>
      </c>
      <c r="H27" s="13"/>
      <c r="I27" s="54"/>
      <c r="J27" s="32"/>
      <c r="K27" s="19" t="str">
        <f t="shared" si="6"/>
        <v/>
      </c>
    </row>
    <row r="28" spans="1:11" ht="20.100000000000001" customHeight="1" x14ac:dyDescent="0.15">
      <c r="A28" s="11" t="str">
        <f t="shared" si="7"/>
        <v/>
      </c>
      <c r="B28" s="11" t="str">
        <f t="shared" si="8"/>
        <v/>
      </c>
      <c r="C28" s="11" t="str">
        <f t="shared" si="1"/>
        <v/>
      </c>
      <c r="D28" s="10" t="str">
        <f t="shared" si="2"/>
        <v/>
      </c>
      <c r="E28" s="10" t="str">
        <f t="shared" si="3"/>
        <v/>
      </c>
      <c r="F28" s="10" t="str">
        <f t="shared" si="4"/>
        <v/>
      </c>
      <c r="G28" s="27" t="str">
        <f t="shared" si="11"/>
        <v/>
      </c>
      <c r="H28" s="13"/>
      <c r="I28" s="54"/>
      <c r="J28" s="32"/>
      <c r="K28" s="19" t="str">
        <f t="shared" si="6"/>
        <v/>
      </c>
    </row>
    <row r="29" spans="1:11" ht="20.100000000000001" customHeight="1" x14ac:dyDescent="0.15">
      <c r="A29" s="11" t="str">
        <f t="shared" si="7"/>
        <v/>
      </c>
      <c r="B29" s="11" t="str">
        <f t="shared" si="8"/>
        <v/>
      </c>
      <c r="C29" s="11" t="str">
        <f t="shared" si="1"/>
        <v/>
      </c>
      <c r="D29" s="10" t="str">
        <f t="shared" si="2"/>
        <v/>
      </c>
      <c r="E29" s="10" t="str">
        <f t="shared" si="3"/>
        <v/>
      </c>
      <c r="F29" s="10" t="str">
        <f t="shared" si="4"/>
        <v/>
      </c>
      <c r="G29" s="27" t="str">
        <f t="shared" si="11"/>
        <v/>
      </c>
      <c r="H29" s="13"/>
      <c r="I29" s="54"/>
      <c r="J29" s="18"/>
      <c r="K29" s="19" t="str">
        <f t="shared" si="6"/>
        <v/>
      </c>
    </row>
    <row r="30" spans="1:11" ht="20.100000000000001" customHeight="1" x14ac:dyDescent="0.15">
      <c r="A30" s="11" t="str">
        <f t="shared" si="7"/>
        <v/>
      </c>
      <c r="B30" s="11" t="str">
        <f t="shared" si="8"/>
        <v/>
      </c>
      <c r="C30" s="11" t="str">
        <f t="shared" si="1"/>
        <v/>
      </c>
      <c r="D30" s="10" t="str">
        <f t="shared" si="2"/>
        <v/>
      </c>
      <c r="E30" s="10" t="str">
        <f t="shared" si="3"/>
        <v/>
      </c>
      <c r="F30" s="10" t="str">
        <f t="shared" si="4"/>
        <v/>
      </c>
      <c r="G30" s="27" t="str">
        <f t="shared" si="5"/>
        <v/>
      </c>
      <c r="H30" s="13"/>
      <c r="I30" s="54"/>
      <c r="J30" s="32"/>
      <c r="K30" s="19" t="str">
        <f t="shared" si="6"/>
        <v/>
      </c>
    </row>
    <row r="31" spans="1:11" ht="20.100000000000001" customHeight="1" x14ac:dyDescent="0.15">
      <c r="A31" s="11" t="str">
        <f t="shared" si="7"/>
        <v/>
      </c>
      <c r="B31" s="11" t="str">
        <f t="shared" si="8"/>
        <v/>
      </c>
      <c r="C31" s="11" t="str">
        <f t="shared" si="1"/>
        <v/>
      </c>
      <c r="D31" s="10" t="str">
        <f t="shared" si="2"/>
        <v/>
      </c>
      <c r="E31" s="10" t="str">
        <f t="shared" si="3"/>
        <v/>
      </c>
      <c r="F31" s="10" t="str">
        <f t="shared" si="4"/>
        <v/>
      </c>
      <c r="G31" s="27" t="str">
        <f t="shared" si="5"/>
        <v/>
      </c>
      <c r="H31" s="13"/>
      <c r="I31" s="54"/>
      <c r="J31" s="32"/>
      <c r="K31" s="19" t="str">
        <f t="shared" si="6"/>
        <v/>
      </c>
    </row>
    <row r="32" spans="1:11" ht="20.100000000000001" customHeight="1" x14ac:dyDescent="0.15">
      <c r="A32" s="11" t="str">
        <f t="shared" si="7"/>
        <v/>
      </c>
      <c r="B32" s="11" t="str">
        <f t="shared" si="8"/>
        <v/>
      </c>
      <c r="C32" s="11" t="str">
        <f t="shared" si="1"/>
        <v/>
      </c>
      <c r="D32" s="10" t="str">
        <f t="shared" si="2"/>
        <v/>
      </c>
      <c r="E32" s="10" t="str">
        <f t="shared" si="3"/>
        <v/>
      </c>
      <c r="F32" s="10" t="str">
        <f t="shared" si="4"/>
        <v/>
      </c>
      <c r="G32" s="27" t="str">
        <f t="shared" si="5"/>
        <v/>
      </c>
      <c r="H32" s="13"/>
      <c r="I32" s="54"/>
      <c r="J32" s="32"/>
      <c r="K32" s="19" t="str">
        <f t="shared" si="6"/>
        <v/>
      </c>
    </row>
    <row r="33" spans="1:11" ht="20.100000000000001" customHeight="1" x14ac:dyDescent="0.15">
      <c r="A33" s="11" t="str">
        <f t="shared" si="7"/>
        <v/>
      </c>
      <c r="B33" s="11" t="str">
        <f t="shared" si="8"/>
        <v/>
      </c>
      <c r="C33" s="11" t="str">
        <f t="shared" si="1"/>
        <v/>
      </c>
      <c r="D33" s="10" t="str">
        <f t="shared" si="2"/>
        <v/>
      </c>
      <c r="E33" s="10" t="str">
        <f t="shared" si="3"/>
        <v/>
      </c>
      <c r="F33" s="10" t="str">
        <f t="shared" si="4"/>
        <v/>
      </c>
      <c r="G33" s="27" t="str">
        <f t="shared" si="5"/>
        <v/>
      </c>
      <c r="H33" s="13"/>
      <c r="I33" s="54"/>
      <c r="J33" s="18"/>
      <c r="K33" s="19" t="str">
        <f t="shared" si="6"/>
        <v/>
      </c>
    </row>
    <row r="34" spans="1:11" ht="20.100000000000001" customHeight="1" x14ac:dyDescent="0.15">
      <c r="A34" s="11" t="str">
        <f t="shared" si="7"/>
        <v/>
      </c>
      <c r="B34" s="11" t="str">
        <f t="shared" si="8"/>
        <v/>
      </c>
      <c r="C34" s="11" t="str">
        <f t="shared" si="1"/>
        <v/>
      </c>
      <c r="D34" s="10" t="str">
        <f t="shared" si="2"/>
        <v/>
      </c>
      <c r="E34" s="10" t="str">
        <f t="shared" si="3"/>
        <v/>
      </c>
      <c r="F34" s="10" t="str">
        <f t="shared" si="4"/>
        <v/>
      </c>
      <c r="G34" s="27" t="str">
        <f t="shared" si="5"/>
        <v/>
      </c>
      <c r="H34" s="13"/>
      <c r="I34" s="54"/>
      <c r="J34" s="18"/>
      <c r="K34" s="19" t="str">
        <f t="shared" si="6"/>
        <v/>
      </c>
    </row>
    <row r="35" spans="1:11" ht="20.100000000000001" customHeight="1" x14ac:dyDescent="0.15">
      <c r="A35" s="11" t="str">
        <f t="shared" si="7"/>
        <v/>
      </c>
      <c r="B35" s="11" t="str">
        <f t="shared" si="8"/>
        <v/>
      </c>
      <c r="C35" s="11" t="str">
        <f t="shared" ref="C35:C66" si="12">IF(H35="","",VLOOKUP(H35,選手,3,FALSE))</f>
        <v/>
      </c>
      <c r="D35" s="10" t="str">
        <f t="shared" ref="D35:D66" si="13">IF(H35="","",VLOOKUP(H35,選手,4,FALSE))</f>
        <v/>
      </c>
      <c r="E35" s="10" t="str">
        <f t="shared" ref="E35:E66" si="14">IF(H35="","",VLOOKUP(H35,選手,6,FALSE))</f>
        <v/>
      </c>
      <c r="F35" s="10" t="str">
        <f t="shared" ref="F35:F66" si="15">IF(H35="","",VLOOKUP(H35,選手,5,FALSE))</f>
        <v/>
      </c>
      <c r="G35" s="27" t="str">
        <f t="shared" si="5"/>
        <v/>
      </c>
      <c r="H35" s="13"/>
      <c r="I35" s="54"/>
      <c r="J35" s="18"/>
      <c r="K35" s="19" t="str">
        <f t="shared" ref="K35:K66" si="16">IF(I35="","",VLOOKUP(I35,種目コード,2,FALSE))</f>
        <v/>
      </c>
    </row>
    <row r="36" spans="1:11" ht="20.100000000000001" customHeight="1" x14ac:dyDescent="0.15">
      <c r="A36" s="11" t="str">
        <f t="shared" si="7"/>
        <v/>
      </c>
      <c r="B36" s="11" t="str">
        <f t="shared" si="8"/>
        <v/>
      </c>
      <c r="C36" s="11" t="str">
        <f t="shared" si="12"/>
        <v/>
      </c>
      <c r="D36" s="10" t="str">
        <f t="shared" si="13"/>
        <v/>
      </c>
      <c r="E36" s="10" t="str">
        <f t="shared" si="14"/>
        <v/>
      </c>
      <c r="F36" s="10" t="str">
        <f t="shared" si="15"/>
        <v/>
      </c>
      <c r="G36" s="27" t="str">
        <f t="shared" si="5"/>
        <v/>
      </c>
      <c r="H36" s="14"/>
      <c r="I36" s="55"/>
      <c r="J36" s="32"/>
      <c r="K36" s="19" t="str">
        <f t="shared" si="16"/>
        <v/>
      </c>
    </row>
    <row r="37" spans="1:11" ht="20.100000000000001" customHeight="1" x14ac:dyDescent="0.15">
      <c r="A37" s="11" t="str">
        <f t="shared" si="7"/>
        <v/>
      </c>
      <c r="B37" s="11" t="str">
        <f t="shared" si="8"/>
        <v/>
      </c>
      <c r="C37" s="11" t="str">
        <f t="shared" si="12"/>
        <v/>
      </c>
      <c r="D37" s="10" t="str">
        <f t="shared" si="13"/>
        <v/>
      </c>
      <c r="E37" s="10" t="str">
        <f t="shared" si="14"/>
        <v/>
      </c>
      <c r="F37" s="10" t="str">
        <f t="shared" si="15"/>
        <v/>
      </c>
      <c r="G37" s="27" t="str">
        <f t="shared" ref="G37:G40" si="17">IF(F37="","",VLOOKUP(F37,学校番号,2,FALSE))</f>
        <v/>
      </c>
      <c r="H37" s="13"/>
      <c r="I37" s="54"/>
      <c r="J37" s="32"/>
      <c r="K37" s="19" t="str">
        <f t="shared" si="16"/>
        <v/>
      </c>
    </row>
    <row r="38" spans="1:11" ht="20.100000000000001" customHeight="1" x14ac:dyDescent="0.15">
      <c r="A38" s="11" t="str">
        <f t="shared" si="7"/>
        <v/>
      </c>
      <c r="B38" s="11" t="str">
        <f t="shared" si="8"/>
        <v/>
      </c>
      <c r="C38" s="11" t="str">
        <f t="shared" si="12"/>
        <v/>
      </c>
      <c r="D38" s="10" t="str">
        <f t="shared" si="13"/>
        <v/>
      </c>
      <c r="E38" s="10" t="str">
        <f t="shared" si="14"/>
        <v/>
      </c>
      <c r="F38" s="10" t="str">
        <f t="shared" si="15"/>
        <v/>
      </c>
      <c r="G38" s="27" t="str">
        <f t="shared" si="17"/>
        <v/>
      </c>
      <c r="H38" s="13"/>
      <c r="I38" s="54"/>
      <c r="J38" s="32"/>
      <c r="K38" s="19" t="str">
        <f t="shared" si="16"/>
        <v/>
      </c>
    </row>
    <row r="39" spans="1:11" ht="20.100000000000001" customHeight="1" x14ac:dyDescent="0.15">
      <c r="A39" s="11" t="str">
        <f t="shared" si="7"/>
        <v/>
      </c>
      <c r="B39" s="11" t="str">
        <f t="shared" si="8"/>
        <v/>
      </c>
      <c r="C39" s="11" t="str">
        <f t="shared" si="12"/>
        <v/>
      </c>
      <c r="D39" s="10" t="str">
        <f t="shared" si="13"/>
        <v/>
      </c>
      <c r="E39" s="10" t="str">
        <f t="shared" si="14"/>
        <v/>
      </c>
      <c r="F39" s="10" t="str">
        <f t="shared" si="15"/>
        <v/>
      </c>
      <c r="G39" s="27" t="str">
        <f t="shared" si="17"/>
        <v/>
      </c>
      <c r="H39" s="13"/>
      <c r="I39" s="54"/>
      <c r="J39" s="32"/>
      <c r="K39" s="19" t="str">
        <f t="shared" si="16"/>
        <v/>
      </c>
    </row>
    <row r="40" spans="1:11" ht="20.100000000000001" customHeight="1" x14ac:dyDescent="0.15">
      <c r="A40" s="11" t="str">
        <f t="shared" si="7"/>
        <v/>
      </c>
      <c r="B40" s="11" t="str">
        <f t="shared" si="8"/>
        <v/>
      </c>
      <c r="C40" s="11" t="str">
        <f t="shared" si="12"/>
        <v/>
      </c>
      <c r="D40" s="10" t="str">
        <f t="shared" si="13"/>
        <v/>
      </c>
      <c r="E40" s="10" t="str">
        <f t="shared" si="14"/>
        <v/>
      </c>
      <c r="F40" s="10" t="str">
        <f t="shared" si="15"/>
        <v/>
      </c>
      <c r="G40" s="27" t="str">
        <f t="shared" si="17"/>
        <v/>
      </c>
      <c r="H40" s="13"/>
      <c r="I40" s="54"/>
      <c r="J40" s="18"/>
      <c r="K40" s="19" t="str">
        <f t="shared" si="16"/>
        <v/>
      </c>
    </row>
    <row r="41" spans="1:11" ht="20.100000000000001" customHeight="1" x14ac:dyDescent="0.15">
      <c r="A41" s="11" t="str">
        <f t="shared" si="7"/>
        <v/>
      </c>
      <c r="B41" s="11" t="str">
        <f t="shared" si="8"/>
        <v/>
      </c>
      <c r="C41" s="11" t="str">
        <f t="shared" si="12"/>
        <v/>
      </c>
      <c r="D41" s="10" t="str">
        <f t="shared" si="13"/>
        <v/>
      </c>
      <c r="E41" s="10" t="str">
        <f t="shared" si="14"/>
        <v/>
      </c>
      <c r="F41" s="10" t="str">
        <f t="shared" si="15"/>
        <v/>
      </c>
      <c r="G41" s="27" t="str">
        <f t="shared" si="5"/>
        <v/>
      </c>
      <c r="H41" s="13"/>
      <c r="I41" s="54"/>
      <c r="J41" s="32"/>
      <c r="K41" s="19" t="str">
        <f t="shared" si="16"/>
        <v/>
      </c>
    </row>
    <row r="42" spans="1:11" ht="20.100000000000001" customHeight="1" x14ac:dyDescent="0.15">
      <c r="A42" s="11" t="str">
        <f t="shared" si="7"/>
        <v/>
      </c>
      <c r="B42" s="11" t="str">
        <f t="shared" si="8"/>
        <v/>
      </c>
      <c r="C42" s="11" t="str">
        <f t="shared" si="12"/>
        <v/>
      </c>
      <c r="D42" s="10" t="str">
        <f t="shared" si="13"/>
        <v/>
      </c>
      <c r="E42" s="10" t="str">
        <f t="shared" si="14"/>
        <v/>
      </c>
      <c r="F42" s="10" t="str">
        <f t="shared" si="15"/>
        <v/>
      </c>
      <c r="G42" s="27" t="str">
        <f t="shared" si="5"/>
        <v/>
      </c>
      <c r="H42" s="13"/>
      <c r="I42" s="54"/>
      <c r="J42" s="32"/>
      <c r="K42" s="19" t="str">
        <f t="shared" si="16"/>
        <v/>
      </c>
    </row>
    <row r="43" spans="1:11" ht="20.100000000000001" customHeight="1" x14ac:dyDescent="0.15">
      <c r="A43" s="11" t="str">
        <f t="shared" si="7"/>
        <v/>
      </c>
      <c r="B43" s="11" t="str">
        <f t="shared" si="8"/>
        <v/>
      </c>
      <c r="C43" s="11" t="str">
        <f t="shared" si="12"/>
        <v/>
      </c>
      <c r="D43" s="10" t="str">
        <f t="shared" si="13"/>
        <v/>
      </c>
      <c r="E43" s="10" t="str">
        <f t="shared" si="14"/>
        <v/>
      </c>
      <c r="F43" s="10" t="str">
        <f t="shared" si="15"/>
        <v/>
      </c>
      <c r="G43" s="27" t="str">
        <f t="shared" si="5"/>
        <v/>
      </c>
      <c r="H43" s="13"/>
      <c r="I43" s="54"/>
      <c r="J43" s="32"/>
      <c r="K43" s="19" t="str">
        <f t="shared" si="16"/>
        <v/>
      </c>
    </row>
    <row r="44" spans="1:11" ht="20.100000000000001" customHeight="1" x14ac:dyDescent="0.15">
      <c r="A44" s="11" t="str">
        <f t="shared" si="7"/>
        <v/>
      </c>
      <c r="B44" s="11" t="str">
        <f t="shared" si="8"/>
        <v/>
      </c>
      <c r="C44" s="11" t="str">
        <f t="shared" si="12"/>
        <v/>
      </c>
      <c r="D44" s="10" t="str">
        <f t="shared" si="13"/>
        <v/>
      </c>
      <c r="E44" s="10" t="str">
        <f t="shared" si="14"/>
        <v/>
      </c>
      <c r="F44" s="10" t="str">
        <f t="shared" si="15"/>
        <v/>
      </c>
      <c r="G44" s="27" t="str">
        <f t="shared" si="5"/>
        <v/>
      </c>
      <c r="H44" s="13"/>
      <c r="I44" s="54"/>
      <c r="J44" s="18"/>
      <c r="K44" s="19" t="str">
        <f t="shared" si="16"/>
        <v/>
      </c>
    </row>
    <row r="45" spans="1:11" ht="20.100000000000001" customHeight="1" x14ac:dyDescent="0.15">
      <c r="A45" s="11" t="str">
        <f t="shared" si="7"/>
        <v/>
      </c>
      <c r="B45" s="11" t="str">
        <f t="shared" si="8"/>
        <v/>
      </c>
      <c r="C45" s="11" t="str">
        <f t="shared" si="12"/>
        <v/>
      </c>
      <c r="D45" s="10" t="str">
        <f t="shared" si="13"/>
        <v/>
      </c>
      <c r="E45" s="10" t="str">
        <f t="shared" si="14"/>
        <v/>
      </c>
      <c r="F45" s="10" t="str">
        <f t="shared" si="15"/>
        <v/>
      </c>
      <c r="G45" s="27" t="str">
        <f t="shared" si="5"/>
        <v/>
      </c>
      <c r="H45" s="13"/>
      <c r="I45" s="54"/>
      <c r="J45" s="18"/>
      <c r="K45" s="19" t="str">
        <f t="shared" si="16"/>
        <v/>
      </c>
    </row>
    <row r="46" spans="1:11" ht="20.100000000000001" customHeight="1" x14ac:dyDescent="0.15">
      <c r="A46" s="11" t="str">
        <f t="shared" si="7"/>
        <v/>
      </c>
      <c r="B46" s="11" t="str">
        <f t="shared" si="8"/>
        <v/>
      </c>
      <c r="C46" s="11" t="str">
        <f t="shared" si="12"/>
        <v/>
      </c>
      <c r="D46" s="10" t="str">
        <f t="shared" si="13"/>
        <v/>
      </c>
      <c r="E46" s="10" t="str">
        <f t="shared" si="14"/>
        <v/>
      </c>
      <c r="F46" s="10" t="str">
        <f t="shared" si="15"/>
        <v/>
      </c>
      <c r="G46" s="27" t="str">
        <f t="shared" si="5"/>
        <v/>
      </c>
      <c r="H46" s="13"/>
      <c r="I46" s="54"/>
      <c r="J46" s="18"/>
      <c r="K46" s="19" t="str">
        <f t="shared" si="16"/>
        <v/>
      </c>
    </row>
    <row r="47" spans="1:11" ht="20.100000000000001" customHeight="1" x14ac:dyDescent="0.15">
      <c r="A47" s="11" t="str">
        <f t="shared" si="7"/>
        <v/>
      </c>
      <c r="B47" s="11" t="str">
        <f t="shared" si="8"/>
        <v/>
      </c>
      <c r="C47" s="11" t="str">
        <f t="shared" si="12"/>
        <v/>
      </c>
      <c r="D47" s="10" t="str">
        <f t="shared" si="13"/>
        <v/>
      </c>
      <c r="E47" s="10" t="str">
        <f t="shared" si="14"/>
        <v/>
      </c>
      <c r="F47" s="10" t="str">
        <f t="shared" si="15"/>
        <v/>
      </c>
      <c r="G47" s="27" t="str">
        <f t="shared" si="5"/>
        <v/>
      </c>
      <c r="H47" s="14"/>
      <c r="I47" s="55"/>
      <c r="J47" s="32"/>
      <c r="K47" s="19" t="str">
        <f t="shared" si="16"/>
        <v/>
      </c>
    </row>
    <row r="48" spans="1:11" ht="20.100000000000001" customHeight="1" x14ac:dyDescent="0.15">
      <c r="A48" s="11" t="str">
        <f t="shared" si="7"/>
        <v/>
      </c>
      <c r="B48" s="11" t="str">
        <f t="shared" si="8"/>
        <v/>
      </c>
      <c r="C48" s="11" t="str">
        <f t="shared" si="12"/>
        <v/>
      </c>
      <c r="D48" s="10" t="str">
        <f t="shared" si="13"/>
        <v/>
      </c>
      <c r="E48" s="10" t="str">
        <f t="shared" si="14"/>
        <v/>
      </c>
      <c r="F48" s="10" t="str">
        <f t="shared" si="15"/>
        <v/>
      </c>
      <c r="G48" s="27" t="str">
        <f t="shared" ref="G48:G51" si="18">IF(F48="","",VLOOKUP(F48,学校番号,2,FALSE))</f>
        <v/>
      </c>
      <c r="H48" s="13"/>
      <c r="I48" s="54"/>
      <c r="J48" s="32"/>
      <c r="K48" s="19" t="str">
        <f t="shared" si="16"/>
        <v/>
      </c>
    </row>
    <row r="49" spans="1:11" ht="20.100000000000001" customHeight="1" x14ac:dyDescent="0.15">
      <c r="A49" s="11" t="str">
        <f t="shared" si="7"/>
        <v/>
      </c>
      <c r="B49" s="11" t="str">
        <f t="shared" si="8"/>
        <v/>
      </c>
      <c r="C49" s="11" t="str">
        <f t="shared" si="12"/>
        <v/>
      </c>
      <c r="D49" s="10" t="str">
        <f t="shared" si="13"/>
        <v/>
      </c>
      <c r="E49" s="10" t="str">
        <f t="shared" si="14"/>
        <v/>
      </c>
      <c r="F49" s="10" t="str">
        <f t="shared" si="15"/>
        <v/>
      </c>
      <c r="G49" s="27" t="str">
        <f t="shared" si="18"/>
        <v/>
      </c>
      <c r="H49" s="13"/>
      <c r="I49" s="54"/>
      <c r="J49" s="32"/>
      <c r="K49" s="19" t="str">
        <f t="shared" si="16"/>
        <v/>
      </c>
    </row>
    <row r="50" spans="1:11" ht="20.100000000000001" customHeight="1" x14ac:dyDescent="0.15">
      <c r="A50" s="11" t="str">
        <f t="shared" si="7"/>
        <v/>
      </c>
      <c r="B50" s="11" t="str">
        <f t="shared" si="8"/>
        <v/>
      </c>
      <c r="C50" s="11" t="str">
        <f t="shared" si="12"/>
        <v/>
      </c>
      <c r="D50" s="10" t="str">
        <f t="shared" si="13"/>
        <v/>
      </c>
      <c r="E50" s="10" t="str">
        <f t="shared" si="14"/>
        <v/>
      </c>
      <c r="F50" s="10" t="str">
        <f t="shared" si="15"/>
        <v/>
      </c>
      <c r="G50" s="27" t="str">
        <f t="shared" si="18"/>
        <v/>
      </c>
      <c r="H50" s="13"/>
      <c r="I50" s="54"/>
      <c r="J50" s="32"/>
      <c r="K50" s="19" t="str">
        <f t="shared" si="16"/>
        <v/>
      </c>
    </row>
    <row r="51" spans="1:11" ht="20.100000000000001" customHeight="1" x14ac:dyDescent="0.15">
      <c r="A51" s="11" t="str">
        <f t="shared" si="7"/>
        <v/>
      </c>
      <c r="B51" s="11" t="str">
        <f t="shared" si="8"/>
        <v/>
      </c>
      <c r="C51" s="11" t="str">
        <f t="shared" si="12"/>
        <v/>
      </c>
      <c r="D51" s="10" t="str">
        <f t="shared" si="13"/>
        <v/>
      </c>
      <c r="E51" s="10" t="str">
        <f t="shared" si="14"/>
        <v/>
      </c>
      <c r="F51" s="10" t="str">
        <f t="shared" si="15"/>
        <v/>
      </c>
      <c r="G51" s="27" t="str">
        <f t="shared" si="18"/>
        <v/>
      </c>
      <c r="H51" s="13"/>
      <c r="I51" s="54"/>
      <c r="J51" s="18"/>
      <c r="K51" s="19" t="str">
        <f t="shared" si="16"/>
        <v/>
      </c>
    </row>
    <row r="52" spans="1:11" ht="20.100000000000001" customHeight="1" x14ac:dyDescent="0.15">
      <c r="A52" s="11" t="str">
        <f t="shared" si="7"/>
        <v/>
      </c>
      <c r="B52" s="11" t="str">
        <f t="shared" si="8"/>
        <v/>
      </c>
      <c r="C52" s="11" t="str">
        <f t="shared" si="12"/>
        <v/>
      </c>
      <c r="D52" s="10" t="str">
        <f t="shared" si="13"/>
        <v/>
      </c>
      <c r="E52" s="10" t="str">
        <f t="shared" si="14"/>
        <v/>
      </c>
      <c r="F52" s="10" t="str">
        <f t="shared" si="15"/>
        <v/>
      </c>
      <c r="G52" s="27" t="str">
        <f t="shared" si="5"/>
        <v/>
      </c>
      <c r="H52" s="13"/>
      <c r="I52" s="54"/>
      <c r="J52" s="32"/>
      <c r="K52" s="19" t="str">
        <f t="shared" si="16"/>
        <v/>
      </c>
    </row>
    <row r="53" spans="1:11" ht="20.100000000000001" customHeight="1" x14ac:dyDescent="0.15">
      <c r="A53" s="11" t="str">
        <f t="shared" si="7"/>
        <v/>
      </c>
      <c r="B53" s="11" t="str">
        <f t="shared" si="8"/>
        <v/>
      </c>
      <c r="C53" s="11" t="str">
        <f t="shared" si="12"/>
        <v/>
      </c>
      <c r="D53" s="10" t="str">
        <f t="shared" si="13"/>
        <v/>
      </c>
      <c r="E53" s="10" t="str">
        <f t="shared" si="14"/>
        <v/>
      </c>
      <c r="F53" s="10" t="str">
        <f t="shared" si="15"/>
        <v/>
      </c>
      <c r="G53" s="27" t="str">
        <f t="shared" si="5"/>
        <v/>
      </c>
      <c r="H53" s="13"/>
      <c r="I53" s="54"/>
      <c r="J53" s="32"/>
      <c r="K53" s="19" t="str">
        <f t="shared" si="16"/>
        <v/>
      </c>
    </row>
    <row r="54" spans="1:11" ht="20.100000000000001" customHeight="1" x14ac:dyDescent="0.15">
      <c r="A54" s="11" t="str">
        <f t="shared" si="7"/>
        <v/>
      </c>
      <c r="B54" s="11" t="str">
        <f t="shared" si="8"/>
        <v/>
      </c>
      <c r="C54" s="11" t="str">
        <f t="shared" si="12"/>
        <v/>
      </c>
      <c r="D54" s="10" t="str">
        <f t="shared" si="13"/>
        <v/>
      </c>
      <c r="E54" s="10" t="str">
        <f t="shared" si="14"/>
        <v/>
      </c>
      <c r="F54" s="10" t="str">
        <f t="shared" si="15"/>
        <v/>
      </c>
      <c r="G54" s="27" t="str">
        <f t="shared" si="5"/>
        <v/>
      </c>
      <c r="H54" s="13"/>
      <c r="I54" s="54"/>
      <c r="J54" s="32"/>
      <c r="K54" s="19" t="str">
        <f t="shared" si="16"/>
        <v/>
      </c>
    </row>
    <row r="55" spans="1:11" ht="20.100000000000001" customHeight="1" x14ac:dyDescent="0.15">
      <c r="A55" s="11" t="str">
        <f t="shared" si="7"/>
        <v/>
      </c>
      <c r="B55" s="11" t="str">
        <f t="shared" si="8"/>
        <v/>
      </c>
      <c r="C55" s="11" t="str">
        <f t="shared" si="12"/>
        <v/>
      </c>
      <c r="D55" s="10" t="str">
        <f t="shared" si="13"/>
        <v/>
      </c>
      <c r="E55" s="10" t="str">
        <f t="shared" si="14"/>
        <v/>
      </c>
      <c r="F55" s="10" t="str">
        <f t="shared" si="15"/>
        <v/>
      </c>
      <c r="G55" s="27" t="str">
        <f t="shared" si="5"/>
        <v/>
      </c>
      <c r="H55" s="13"/>
      <c r="I55" s="54"/>
      <c r="J55" s="18"/>
      <c r="K55" s="19" t="str">
        <f t="shared" si="16"/>
        <v/>
      </c>
    </row>
    <row r="56" spans="1:11" ht="20.100000000000001" customHeight="1" x14ac:dyDescent="0.15">
      <c r="A56" s="11" t="str">
        <f t="shared" si="7"/>
        <v/>
      </c>
      <c r="B56" s="11" t="str">
        <f t="shared" si="8"/>
        <v/>
      </c>
      <c r="C56" s="11" t="str">
        <f t="shared" si="12"/>
        <v/>
      </c>
      <c r="D56" s="10" t="str">
        <f t="shared" si="13"/>
        <v/>
      </c>
      <c r="E56" s="10" t="str">
        <f t="shared" si="14"/>
        <v/>
      </c>
      <c r="F56" s="10" t="str">
        <f t="shared" si="15"/>
        <v/>
      </c>
      <c r="G56" s="27" t="str">
        <f t="shared" si="5"/>
        <v/>
      </c>
      <c r="H56" s="13"/>
      <c r="I56" s="54"/>
      <c r="J56" s="18"/>
      <c r="K56" s="19" t="str">
        <f t="shared" si="16"/>
        <v/>
      </c>
    </row>
    <row r="57" spans="1:11" ht="20.100000000000001" customHeight="1" x14ac:dyDescent="0.15">
      <c r="A57" s="11" t="str">
        <f t="shared" si="7"/>
        <v/>
      </c>
      <c r="B57" s="11" t="str">
        <f t="shared" si="8"/>
        <v/>
      </c>
      <c r="C57" s="11" t="str">
        <f t="shared" si="12"/>
        <v/>
      </c>
      <c r="D57" s="10" t="str">
        <f t="shared" si="13"/>
        <v/>
      </c>
      <c r="E57" s="10" t="str">
        <f t="shared" si="14"/>
        <v/>
      </c>
      <c r="F57" s="10" t="str">
        <f t="shared" si="15"/>
        <v/>
      </c>
      <c r="G57" s="27" t="str">
        <f t="shared" si="5"/>
        <v/>
      </c>
      <c r="H57" s="13"/>
      <c r="I57" s="54"/>
      <c r="J57" s="18"/>
      <c r="K57" s="19" t="str">
        <f t="shared" si="16"/>
        <v/>
      </c>
    </row>
    <row r="58" spans="1:11" ht="20.100000000000001" customHeight="1" x14ac:dyDescent="0.15">
      <c r="A58" s="11" t="str">
        <f t="shared" si="7"/>
        <v/>
      </c>
      <c r="B58" s="11" t="str">
        <f t="shared" si="8"/>
        <v/>
      </c>
      <c r="C58" s="11" t="str">
        <f t="shared" si="12"/>
        <v/>
      </c>
      <c r="D58" s="10" t="str">
        <f t="shared" si="13"/>
        <v/>
      </c>
      <c r="E58" s="10" t="str">
        <f t="shared" si="14"/>
        <v/>
      </c>
      <c r="F58" s="10" t="str">
        <f t="shared" si="15"/>
        <v/>
      </c>
      <c r="G58" s="27" t="str">
        <f t="shared" si="5"/>
        <v/>
      </c>
      <c r="H58" s="14"/>
      <c r="I58" s="55"/>
      <c r="J58" s="32"/>
      <c r="K58" s="19" t="str">
        <f t="shared" si="16"/>
        <v/>
      </c>
    </row>
    <row r="59" spans="1:11" ht="20.100000000000001" customHeight="1" x14ac:dyDescent="0.15">
      <c r="A59" s="11" t="str">
        <f t="shared" si="7"/>
        <v/>
      </c>
      <c r="B59" s="11" t="str">
        <f t="shared" si="8"/>
        <v/>
      </c>
      <c r="C59" s="11" t="str">
        <f t="shared" si="12"/>
        <v/>
      </c>
      <c r="D59" s="10" t="str">
        <f t="shared" si="13"/>
        <v/>
      </c>
      <c r="E59" s="10" t="str">
        <f t="shared" si="14"/>
        <v/>
      </c>
      <c r="F59" s="10" t="str">
        <f t="shared" si="15"/>
        <v/>
      </c>
      <c r="G59" s="27" t="str">
        <f t="shared" ref="G59:G62" si="19">IF(F59="","",VLOOKUP(F59,学校番号,2,FALSE))</f>
        <v/>
      </c>
      <c r="H59" s="13"/>
      <c r="I59" s="54"/>
      <c r="J59" s="32"/>
      <c r="K59" s="19" t="str">
        <f t="shared" si="16"/>
        <v/>
      </c>
    </row>
    <row r="60" spans="1:11" ht="20.100000000000001" customHeight="1" x14ac:dyDescent="0.15">
      <c r="A60" s="11" t="str">
        <f t="shared" si="7"/>
        <v/>
      </c>
      <c r="B60" s="11" t="str">
        <f t="shared" si="8"/>
        <v/>
      </c>
      <c r="C60" s="11" t="str">
        <f t="shared" si="12"/>
        <v/>
      </c>
      <c r="D60" s="10" t="str">
        <f t="shared" si="13"/>
        <v/>
      </c>
      <c r="E60" s="10" t="str">
        <f t="shared" si="14"/>
        <v/>
      </c>
      <c r="F60" s="10" t="str">
        <f t="shared" si="15"/>
        <v/>
      </c>
      <c r="G60" s="27" t="str">
        <f t="shared" si="19"/>
        <v/>
      </c>
      <c r="H60" s="13"/>
      <c r="I60" s="54"/>
      <c r="J60" s="32"/>
      <c r="K60" s="19" t="str">
        <f t="shared" si="16"/>
        <v/>
      </c>
    </row>
    <row r="61" spans="1:11" ht="20.100000000000001" customHeight="1" x14ac:dyDescent="0.15">
      <c r="A61" s="11" t="str">
        <f t="shared" si="7"/>
        <v/>
      </c>
      <c r="B61" s="11" t="str">
        <f t="shared" si="8"/>
        <v/>
      </c>
      <c r="C61" s="11" t="str">
        <f t="shared" si="12"/>
        <v/>
      </c>
      <c r="D61" s="10" t="str">
        <f t="shared" si="13"/>
        <v/>
      </c>
      <c r="E61" s="10" t="str">
        <f t="shared" si="14"/>
        <v/>
      </c>
      <c r="F61" s="10" t="str">
        <f t="shared" si="15"/>
        <v/>
      </c>
      <c r="G61" s="27" t="str">
        <f t="shared" si="19"/>
        <v/>
      </c>
      <c r="H61" s="13"/>
      <c r="I61" s="54"/>
      <c r="J61" s="32"/>
      <c r="K61" s="19" t="str">
        <f t="shared" si="16"/>
        <v/>
      </c>
    </row>
    <row r="62" spans="1:11" ht="20.100000000000001" customHeight="1" x14ac:dyDescent="0.15">
      <c r="A62" s="11" t="str">
        <f t="shared" si="7"/>
        <v/>
      </c>
      <c r="B62" s="11" t="str">
        <f t="shared" si="8"/>
        <v/>
      </c>
      <c r="C62" s="11" t="str">
        <f t="shared" si="12"/>
        <v/>
      </c>
      <c r="D62" s="10" t="str">
        <f t="shared" si="13"/>
        <v/>
      </c>
      <c r="E62" s="10" t="str">
        <f t="shared" si="14"/>
        <v/>
      </c>
      <c r="F62" s="10" t="str">
        <f t="shared" si="15"/>
        <v/>
      </c>
      <c r="G62" s="27" t="str">
        <f t="shared" si="19"/>
        <v/>
      </c>
      <c r="H62" s="13"/>
      <c r="I62" s="54"/>
      <c r="J62" s="18"/>
      <c r="K62" s="19" t="str">
        <f t="shared" si="16"/>
        <v/>
      </c>
    </row>
    <row r="63" spans="1:11" ht="20.100000000000001" customHeight="1" x14ac:dyDescent="0.15">
      <c r="A63" s="11" t="str">
        <f t="shared" si="7"/>
        <v/>
      </c>
      <c r="B63" s="11" t="str">
        <f t="shared" si="8"/>
        <v/>
      </c>
      <c r="C63" s="11" t="str">
        <f t="shared" si="12"/>
        <v/>
      </c>
      <c r="D63" s="10" t="str">
        <f t="shared" si="13"/>
        <v/>
      </c>
      <c r="E63" s="10" t="str">
        <f t="shared" si="14"/>
        <v/>
      </c>
      <c r="F63" s="10" t="str">
        <f t="shared" si="15"/>
        <v/>
      </c>
      <c r="G63" s="27" t="str">
        <f t="shared" si="5"/>
        <v/>
      </c>
      <c r="H63" s="13"/>
      <c r="I63" s="54"/>
      <c r="J63" s="32"/>
      <c r="K63" s="19" t="str">
        <f t="shared" si="16"/>
        <v/>
      </c>
    </row>
    <row r="64" spans="1:11" ht="20.100000000000001" customHeight="1" x14ac:dyDescent="0.15">
      <c r="A64" s="11" t="str">
        <f t="shared" si="7"/>
        <v/>
      </c>
      <c r="B64" s="11" t="str">
        <f t="shared" si="8"/>
        <v/>
      </c>
      <c r="C64" s="11" t="str">
        <f t="shared" si="12"/>
        <v/>
      </c>
      <c r="D64" s="10" t="str">
        <f t="shared" si="13"/>
        <v/>
      </c>
      <c r="E64" s="10" t="str">
        <f t="shared" si="14"/>
        <v/>
      </c>
      <c r="F64" s="10" t="str">
        <f t="shared" si="15"/>
        <v/>
      </c>
      <c r="G64" s="27" t="str">
        <f t="shared" si="5"/>
        <v/>
      </c>
      <c r="H64" s="13"/>
      <c r="I64" s="54"/>
      <c r="J64" s="32"/>
      <c r="K64" s="19" t="str">
        <f t="shared" si="16"/>
        <v/>
      </c>
    </row>
    <row r="65" spans="1:11" ht="20.100000000000001" customHeight="1" x14ac:dyDescent="0.15">
      <c r="A65" s="11" t="str">
        <f t="shared" si="7"/>
        <v/>
      </c>
      <c r="B65" s="11" t="str">
        <f t="shared" si="8"/>
        <v/>
      </c>
      <c r="C65" s="11" t="str">
        <f t="shared" si="12"/>
        <v/>
      </c>
      <c r="D65" s="10" t="str">
        <f t="shared" si="13"/>
        <v/>
      </c>
      <c r="E65" s="10" t="str">
        <f t="shared" si="14"/>
        <v/>
      </c>
      <c r="F65" s="10" t="str">
        <f t="shared" si="15"/>
        <v/>
      </c>
      <c r="G65" s="27" t="str">
        <f t="shared" si="5"/>
        <v/>
      </c>
      <c r="H65" s="13"/>
      <c r="I65" s="54"/>
      <c r="J65" s="32"/>
      <c r="K65" s="19" t="str">
        <f t="shared" si="16"/>
        <v/>
      </c>
    </row>
    <row r="66" spans="1:11" ht="20.100000000000001" customHeight="1" x14ac:dyDescent="0.15">
      <c r="A66" s="11" t="str">
        <f t="shared" si="7"/>
        <v/>
      </c>
      <c r="B66" s="11" t="str">
        <f t="shared" si="8"/>
        <v/>
      </c>
      <c r="C66" s="11" t="str">
        <f t="shared" si="12"/>
        <v/>
      </c>
      <c r="D66" s="10" t="str">
        <f t="shared" si="13"/>
        <v/>
      </c>
      <c r="E66" s="10" t="str">
        <f t="shared" si="14"/>
        <v/>
      </c>
      <c r="F66" s="10" t="str">
        <f t="shared" si="15"/>
        <v/>
      </c>
      <c r="G66" s="27" t="str">
        <f t="shared" si="5"/>
        <v/>
      </c>
      <c r="H66" s="13"/>
      <c r="I66" s="54"/>
      <c r="J66" s="18"/>
      <c r="K66" s="19" t="str">
        <f t="shared" si="16"/>
        <v/>
      </c>
    </row>
    <row r="67" spans="1:11" ht="20.100000000000001" customHeight="1" x14ac:dyDescent="0.15">
      <c r="A67" s="11" t="str">
        <f t="shared" si="7"/>
        <v/>
      </c>
      <c r="B67" s="11" t="str">
        <f t="shared" si="8"/>
        <v/>
      </c>
      <c r="C67" s="11" t="str">
        <f t="shared" ref="C67:C98" si="20">IF(H67="","",VLOOKUP(H67,選手,3,FALSE))</f>
        <v/>
      </c>
      <c r="D67" s="10" t="str">
        <f t="shared" ref="D67:D98" si="21">IF(H67="","",VLOOKUP(H67,選手,4,FALSE))</f>
        <v/>
      </c>
      <c r="E67" s="10" t="str">
        <f t="shared" ref="E67:E98" si="22">IF(H67="","",VLOOKUP(H67,選手,6,FALSE))</f>
        <v/>
      </c>
      <c r="F67" s="10" t="str">
        <f t="shared" ref="F67:F98" si="23">IF(H67="","",VLOOKUP(H67,選手,5,FALSE))</f>
        <v/>
      </c>
      <c r="G67" s="27" t="str">
        <f t="shared" si="5"/>
        <v/>
      </c>
      <c r="H67" s="13"/>
      <c r="I67" s="54"/>
      <c r="J67" s="18"/>
      <c r="K67" s="19" t="str">
        <f t="shared" ref="K67:K98" si="24">IF(I67="","",VLOOKUP(I67,種目コード,2,FALSE))</f>
        <v/>
      </c>
    </row>
    <row r="68" spans="1:11" ht="20.100000000000001" customHeight="1" x14ac:dyDescent="0.15">
      <c r="A68" s="11" t="str">
        <f t="shared" ref="A68:A163" si="25">IF(H68="","",E68*100000000+H68)</f>
        <v/>
      </c>
      <c r="B68" s="11" t="str">
        <f t="shared" ref="B68:B163" si="26">IF(H68="","",VLOOKUP(H68,選手,2,FALSE))</f>
        <v/>
      </c>
      <c r="C68" s="11" t="str">
        <f t="shared" si="20"/>
        <v/>
      </c>
      <c r="D68" s="10" t="str">
        <f t="shared" si="21"/>
        <v/>
      </c>
      <c r="E68" s="10" t="str">
        <f t="shared" si="22"/>
        <v/>
      </c>
      <c r="F68" s="10" t="str">
        <f t="shared" si="23"/>
        <v/>
      </c>
      <c r="G68" s="27" t="str">
        <f t="shared" si="5"/>
        <v/>
      </c>
      <c r="H68" s="13"/>
      <c r="I68" s="54"/>
      <c r="J68" s="18"/>
      <c r="K68" s="19" t="str">
        <f t="shared" si="24"/>
        <v/>
      </c>
    </row>
    <row r="69" spans="1:11" ht="20.100000000000001" customHeight="1" x14ac:dyDescent="0.15">
      <c r="A69" s="11" t="str">
        <f t="shared" si="25"/>
        <v/>
      </c>
      <c r="B69" s="11" t="str">
        <f t="shared" si="26"/>
        <v/>
      </c>
      <c r="C69" s="11" t="str">
        <f t="shared" si="20"/>
        <v/>
      </c>
      <c r="D69" s="10" t="str">
        <f t="shared" si="21"/>
        <v/>
      </c>
      <c r="E69" s="10" t="str">
        <f t="shared" si="22"/>
        <v/>
      </c>
      <c r="F69" s="10" t="str">
        <f t="shared" si="23"/>
        <v/>
      </c>
      <c r="G69" s="27" t="str">
        <f t="shared" si="5"/>
        <v/>
      </c>
      <c r="H69" s="14"/>
      <c r="I69" s="55"/>
      <c r="J69" s="56"/>
      <c r="K69" s="19" t="str">
        <f t="shared" si="24"/>
        <v/>
      </c>
    </row>
    <row r="70" spans="1:11" ht="20.100000000000001" customHeight="1" x14ac:dyDescent="0.15">
      <c r="A70" s="11" t="str">
        <f t="shared" si="25"/>
        <v/>
      </c>
      <c r="B70" s="11" t="str">
        <f t="shared" si="26"/>
        <v/>
      </c>
      <c r="C70" s="11" t="str">
        <f t="shared" si="20"/>
        <v/>
      </c>
      <c r="D70" s="10" t="str">
        <f t="shared" si="21"/>
        <v/>
      </c>
      <c r="E70" s="10" t="str">
        <f t="shared" si="22"/>
        <v/>
      </c>
      <c r="F70" s="10" t="str">
        <f t="shared" si="23"/>
        <v/>
      </c>
      <c r="G70" s="27" t="str">
        <f t="shared" ref="G70:G73" si="27">IF(F70="","",VLOOKUP(F70,学校番号,2,FALSE))</f>
        <v/>
      </c>
      <c r="H70" s="13"/>
      <c r="I70" s="55"/>
      <c r="J70" s="56"/>
      <c r="K70" s="19" t="str">
        <f t="shared" si="24"/>
        <v/>
      </c>
    </row>
    <row r="71" spans="1:11" ht="20.100000000000001" customHeight="1" x14ac:dyDescent="0.15">
      <c r="A71" s="11" t="str">
        <f t="shared" si="25"/>
        <v/>
      </c>
      <c r="B71" s="11" t="str">
        <f t="shared" si="26"/>
        <v/>
      </c>
      <c r="C71" s="11" t="str">
        <f t="shared" si="20"/>
        <v/>
      </c>
      <c r="D71" s="10" t="str">
        <f t="shared" si="21"/>
        <v/>
      </c>
      <c r="E71" s="10" t="str">
        <f t="shared" si="22"/>
        <v/>
      </c>
      <c r="F71" s="10" t="str">
        <f t="shared" si="23"/>
        <v/>
      </c>
      <c r="G71" s="27" t="str">
        <f t="shared" si="27"/>
        <v/>
      </c>
      <c r="H71" s="13"/>
      <c r="I71" s="55"/>
      <c r="J71" s="56"/>
      <c r="K71" s="19" t="str">
        <f t="shared" si="24"/>
        <v/>
      </c>
    </row>
    <row r="72" spans="1:11" ht="20.100000000000001" customHeight="1" x14ac:dyDescent="0.15">
      <c r="A72" s="11" t="str">
        <f t="shared" si="25"/>
        <v/>
      </c>
      <c r="B72" s="11" t="str">
        <f t="shared" si="26"/>
        <v/>
      </c>
      <c r="C72" s="11" t="str">
        <f t="shared" si="20"/>
        <v/>
      </c>
      <c r="D72" s="10" t="str">
        <f t="shared" si="21"/>
        <v/>
      </c>
      <c r="E72" s="10" t="str">
        <f t="shared" si="22"/>
        <v/>
      </c>
      <c r="F72" s="10" t="str">
        <f t="shared" si="23"/>
        <v/>
      </c>
      <c r="G72" s="27" t="str">
        <f t="shared" si="27"/>
        <v/>
      </c>
      <c r="H72" s="13"/>
      <c r="I72" s="55"/>
      <c r="J72" s="56"/>
      <c r="K72" s="19" t="str">
        <f t="shared" si="24"/>
        <v/>
      </c>
    </row>
    <row r="73" spans="1:11" ht="20.100000000000001" customHeight="1" x14ac:dyDescent="0.15">
      <c r="A73" s="11" t="str">
        <f t="shared" si="25"/>
        <v/>
      </c>
      <c r="B73" s="11" t="str">
        <f t="shared" si="26"/>
        <v/>
      </c>
      <c r="C73" s="11" t="str">
        <f t="shared" si="20"/>
        <v/>
      </c>
      <c r="D73" s="10" t="str">
        <f t="shared" si="21"/>
        <v/>
      </c>
      <c r="E73" s="10" t="str">
        <f t="shared" si="22"/>
        <v/>
      </c>
      <c r="F73" s="10" t="str">
        <f t="shared" si="23"/>
        <v/>
      </c>
      <c r="G73" s="27" t="str">
        <f t="shared" si="27"/>
        <v/>
      </c>
      <c r="H73" s="13"/>
      <c r="I73" s="55"/>
      <c r="J73" s="56"/>
      <c r="K73" s="19" t="str">
        <f t="shared" si="24"/>
        <v/>
      </c>
    </row>
    <row r="74" spans="1:11" ht="20.100000000000001" customHeight="1" x14ac:dyDescent="0.15">
      <c r="A74" s="11" t="str">
        <f t="shared" si="25"/>
        <v/>
      </c>
      <c r="B74" s="11" t="str">
        <f t="shared" si="26"/>
        <v/>
      </c>
      <c r="C74" s="11" t="str">
        <f t="shared" si="20"/>
        <v/>
      </c>
      <c r="D74" s="10" t="str">
        <f t="shared" si="21"/>
        <v/>
      </c>
      <c r="E74" s="10" t="str">
        <f t="shared" si="22"/>
        <v/>
      </c>
      <c r="F74" s="10" t="str">
        <f t="shared" si="23"/>
        <v/>
      </c>
      <c r="G74" s="27" t="str">
        <f t="shared" si="5"/>
        <v/>
      </c>
      <c r="H74" s="13"/>
      <c r="I74" s="55"/>
      <c r="J74" s="56"/>
      <c r="K74" s="19" t="str">
        <f t="shared" si="24"/>
        <v/>
      </c>
    </row>
    <row r="75" spans="1:11" ht="20.100000000000001" customHeight="1" x14ac:dyDescent="0.15">
      <c r="A75" s="11" t="str">
        <f t="shared" si="25"/>
        <v/>
      </c>
      <c r="B75" s="11" t="str">
        <f t="shared" si="26"/>
        <v/>
      </c>
      <c r="C75" s="11" t="str">
        <f t="shared" si="20"/>
        <v/>
      </c>
      <c r="D75" s="10" t="str">
        <f t="shared" si="21"/>
        <v/>
      </c>
      <c r="E75" s="10" t="str">
        <f t="shared" si="22"/>
        <v/>
      </c>
      <c r="F75" s="10" t="str">
        <f t="shared" si="23"/>
        <v/>
      </c>
      <c r="G75" s="27" t="str">
        <f t="shared" si="5"/>
        <v/>
      </c>
      <c r="H75" s="13"/>
      <c r="I75" s="55"/>
      <c r="J75" s="56"/>
      <c r="K75" s="19" t="str">
        <f t="shared" si="24"/>
        <v/>
      </c>
    </row>
    <row r="76" spans="1:11" ht="20.100000000000001" customHeight="1" x14ac:dyDescent="0.15">
      <c r="A76" s="11" t="str">
        <f t="shared" si="25"/>
        <v/>
      </c>
      <c r="B76" s="11" t="str">
        <f t="shared" si="26"/>
        <v/>
      </c>
      <c r="C76" s="11" t="str">
        <f t="shared" si="20"/>
        <v/>
      </c>
      <c r="D76" s="10" t="str">
        <f t="shared" si="21"/>
        <v/>
      </c>
      <c r="E76" s="10" t="str">
        <f t="shared" si="22"/>
        <v/>
      </c>
      <c r="F76" s="10" t="str">
        <f t="shared" si="23"/>
        <v/>
      </c>
      <c r="G76" s="27" t="str">
        <f t="shared" si="5"/>
        <v/>
      </c>
      <c r="H76" s="13"/>
      <c r="I76" s="55"/>
      <c r="J76" s="56"/>
      <c r="K76" s="19" t="str">
        <f t="shared" si="24"/>
        <v/>
      </c>
    </row>
    <row r="77" spans="1:11" ht="20.100000000000001" customHeight="1" x14ac:dyDescent="0.15">
      <c r="A77" s="11" t="str">
        <f t="shared" si="25"/>
        <v/>
      </c>
      <c r="B77" s="11" t="str">
        <f t="shared" si="26"/>
        <v/>
      </c>
      <c r="C77" s="11" t="str">
        <f t="shared" si="20"/>
        <v/>
      </c>
      <c r="D77" s="10" t="str">
        <f t="shared" si="21"/>
        <v/>
      </c>
      <c r="E77" s="10" t="str">
        <f t="shared" si="22"/>
        <v/>
      </c>
      <c r="F77" s="10" t="str">
        <f t="shared" si="23"/>
        <v/>
      </c>
      <c r="G77" s="27" t="str">
        <f t="shared" si="5"/>
        <v/>
      </c>
      <c r="H77" s="13"/>
      <c r="I77" s="55"/>
      <c r="J77" s="56"/>
      <c r="K77" s="19" t="str">
        <f t="shared" si="24"/>
        <v/>
      </c>
    </row>
    <row r="78" spans="1:11" ht="20.100000000000001" customHeight="1" x14ac:dyDescent="0.15">
      <c r="A78" s="11" t="str">
        <f t="shared" si="25"/>
        <v/>
      </c>
      <c r="B78" s="11" t="str">
        <f t="shared" si="26"/>
        <v/>
      </c>
      <c r="C78" s="11" t="str">
        <f t="shared" si="20"/>
        <v/>
      </c>
      <c r="D78" s="10" t="str">
        <f t="shared" si="21"/>
        <v/>
      </c>
      <c r="E78" s="10" t="str">
        <f t="shared" si="22"/>
        <v/>
      </c>
      <c r="F78" s="10" t="str">
        <f t="shared" si="23"/>
        <v/>
      </c>
      <c r="G78" s="27" t="str">
        <f t="shared" si="5"/>
        <v/>
      </c>
      <c r="H78" s="13"/>
      <c r="I78" s="55"/>
      <c r="J78" s="56"/>
      <c r="K78" s="19" t="str">
        <f t="shared" si="24"/>
        <v/>
      </c>
    </row>
    <row r="79" spans="1:11" ht="20.100000000000001" customHeight="1" x14ac:dyDescent="0.15">
      <c r="A79" s="11" t="str">
        <f t="shared" si="25"/>
        <v/>
      </c>
      <c r="B79" s="11" t="str">
        <f t="shared" si="26"/>
        <v/>
      </c>
      <c r="C79" s="11" t="str">
        <f t="shared" si="20"/>
        <v/>
      </c>
      <c r="D79" s="10" t="str">
        <f t="shared" si="21"/>
        <v/>
      </c>
      <c r="E79" s="10" t="str">
        <f t="shared" si="22"/>
        <v/>
      </c>
      <c r="F79" s="10" t="str">
        <f t="shared" si="23"/>
        <v/>
      </c>
      <c r="G79" s="27" t="str">
        <f t="shared" si="5"/>
        <v/>
      </c>
      <c r="H79" s="13"/>
      <c r="I79" s="55"/>
      <c r="J79" s="18"/>
      <c r="K79" s="19" t="str">
        <f t="shared" si="24"/>
        <v/>
      </c>
    </row>
    <row r="80" spans="1:11" ht="20.100000000000001" customHeight="1" x14ac:dyDescent="0.15">
      <c r="A80" s="11" t="str">
        <f t="shared" si="25"/>
        <v/>
      </c>
      <c r="B80" s="11" t="str">
        <f t="shared" si="26"/>
        <v/>
      </c>
      <c r="C80" s="11" t="str">
        <f t="shared" si="20"/>
        <v/>
      </c>
      <c r="D80" s="10" t="str">
        <f t="shared" si="21"/>
        <v/>
      </c>
      <c r="E80" s="10" t="str">
        <f t="shared" si="22"/>
        <v/>
      </c>
      <c r="F80" s="10" t="str">
        <f t="shared" si="23"/>
        <v/>
      </c>
      <c r="G80" s="27" t="str">
        <f t="shared" si="5"/>
        <v/>
      </c>
      <c r="H80" s="14"/>
      <c r="I80" s="55"/>
      <c r="J80" s="32"/>
      <c r="K80" s="19" t="str">
        <f t="shared" si="24"/>
        <v/>
      </c>
    </row>
    <row r="81" spans="1:11" ht="20.100000000000001" customHeight="1" x14ac:dyDescent="0.15">
      <c r="A81" s="11" t="str">
        <f t="shared" si="25"/>
        <v/>
      </c>
      <c r="B81" s="11" t="str">
        <f t="shared" si="26"/>
        <v/>
      </c>
      <c r="C81" s="11" t="str">
        <f t="shared" si="20"/>
        <v/>
      </c>
      <c r="D81" s="10" t="str">
        <f t="shared" si="21"/>
        <v/>
      </c>
      <c r="E81" s="10" t="str">
        <f t="shared" si="22"/>
        <v/>
      </c>
      <c r="F81" s="10" t="str">
        <f t="shared" si="23"/>
        <v/>
      </c>
      <c r="G81" s="27" t="str">
        <f t="shared" ref="G81:G84" si="28">IF(F81="","",VLOOKUP(F81,学校番号,2,FALSE))</f>
        <v/>
      </c>
      <c r="H81" s="13"/>
      <c r="I81" s="54"/>
      <c r="J81" s="32"/>
      <c r="K81" s="19" t="str">
        <f t="shared" si="24"/>
        <v/>
      </c>
    </row>
    <row r="82" spans="1:11" ht="20.100000000000001" customHeight="1" x14ac:dyDescent="0.15">
      <c r="A82" s="11" t="str">
        <f t="shared" si="25"/>
        <v/>
      </c>
      <c r="B82" s="11" t="str">
        <f t="shared" si="26"/>
        <v/>
      </c>
      <c r="C82" s="11" t="str">
        <f t="shared" si="20"/>
        <v/>
      </c>
      <c r="D82" s="10" t="str">
        <f t="shared" si="21"/>
        <v/>
      </c>
      <c r="E82" s="10" t="str">
        <f t="shared" si="22"/>
        <v/>
      </c>
      <c r="F82" s="10" t="str">
        <f t="shared" si="23"/>
        <v/>
      </c>
      <c r="G82" s="27" t="str">
        <f t="shared" si="28"/>
        <v/>
      </c>
      <c r="H82" s="13"/>
      <c r="I82" s="54"/>
      <c r="J82" s="32"/>
      <c r="K82" s="19" t="str">
        <f t="shared" si="24"/>
        <v/>
      </c>
    </row>
    <row r="83" spans="1:11" ht="20.100000000000001" customHeight="1" x14ac:dyDescent="0.15">
      <c r="A83" s="11" t="str">
        <f t="shared" si="25"/>
        <v/>
      </c>
      <c r="B83" s="11" t="str">
        <f t="shared" si="26"/>
        <v/>
      </c>
      <c r="C83" s="11" t="str">
        <f t="shared" si="20"/>
        <v/>
      </c>
      <c r="D83" s="10" t="str">
        <f t="shared" si="21"/>
        <v/>
      </c>
      <c r="E83" s="10" t="str">
        <f t="shared" si="22"/>
        <v/>
      </c>
      <c r="F83" s="10" t="str">
        <f t="shared" si="23"/>
        <v/>
      </c>
      <c r="G83" s="27" t="str">
        <f t="shared" si="28"/>
        <v/>
      </c>
      <c r="H83" s="13"/>
      <c r="I83" s="54"/>
      <c r="J83" s="32"/>
      <c r="K83" s="19" t="str">
        <f t="shared" si="24"/>
        <v/>
      </c>
    </row>
    <row r="84" spans="1:11" ht="20.100000000000001" customHeight="1" x14ac:dyDescent="0.15">
      <c r="A84" s="11" t="str">
        <f t="shared" si="25"/>
        <v/>
      </c>
      <c r="B84" s="11" t="str">
        <f t="shared" si="26"/>
        <v/>
      </c>
      <c r="C84" s="11" t="str">
        <f t="shared" si="20"/>
        <v/>
      </c>
      <c r="D84" s="10" t="str">
        <f t="shared" si="21"/>
        <v/>
      </c>
      <c r="E84" s="10" t="str">
        <f t="shared" si="22"/>
        <v/>
      </c>
      <c r="F84" s="10" t="str">
        <f t="shared" si="23"/>
        <v/>
      </c>
      <c r="G84" s="27" t="str">
        <f t="shared" si="28"/>
        <v/>
      </c>
      <c r="H84" s="13"/>
      <c r="I84" s="54"/>
      <c r="J84" s="18"/>
      <c r="K84" s="19" t="str">
        <f t="shared" si="24"/>
        <v/>
      </c>
    </row>
    <row r="85" spans="1:11" ht="20.100000000000001" customHeight="1" x14ac:dyDescent="0.15">
      <c r="A85" s="11" t="str">
        <f t="shared" si="25"/>
        <v/>
      </c>
      <c r="B85" s="11" t="str">
        <f t="shared" si="26"/>
        <v/>
      </c>
      <c r="C85" s="11" t="str">
        <f t="shared" si="20"/>
        <v/>
      </c>
      <c r="D85" s="10" t="str">
        <f t="shared" si="21"/>
        <v/>
      </c>
      <c r="E85" s="10" t="str">
        <f t="shared" si="22"/>
        <v/>
      </c>
      <c r="F85" s="10" t="str">
        <f t="shared" si="23"/>
        <v/>
      </c>
      <c r="G85" s="27" t="str">
        <f t="shared" si="5"/>
        <v/>
      </c>
      <c r="H85" s="13"/>
      <c r="I85" s="54"/>
      <c r="J85" s="32"/>
      <c r="K85" s="19" t="str">
        <f t="shared" si="24"/>
        <v/>
      </c>
    </row>
    <row r="86" spans="1:11" ht="20.100000000000001" customHeight="1" x14ac:dyDescent="0.15">
      <c r="A86" s="11" t="str">
        <f t="shared" si="25"/>
        <v/>
      </c>
      <c r="B86" s="11" t="str">
        <f t="shared" si="26"/>
        <v/>
      </c>
      <c r="C86" s="11" t="str">
        <f t="shared" si="20"/>
        <v/>
      </c>
      <c r="D86" s="10" t="str">
        <f t="shared" si="21"/>
        <v/>
      </c>
      <c r="E86" s="10" t="str">
        <f t="shared" si="22"/>
        <v/>
      </c>
      <c r="F86" s="10" t="str">
        <f t="shared" si="23"/>
        <v/>
      </c>
      <c r="G86" s="27" t="str">
        <f t="shared" si="5"/>
        <v/>
      </c>
      <c r="H86" s="13"/>
      <c r="I86" s="54"/>
      <c r="J86" s="32"/>
      <c r="K86" s="19" t="str">
        <f t="shared" si="24"/>
        <v/>
      </c>
    </row>
    <row r="87" spans="1:11" ht="20.100000000000001" customHeight="1" x14ac:dyDescent="0.15">
      <c r="A87" s="11" t="str">
        <f t="shared" si="25"/>
        <v/>
      </c>
      <c r="B87" s="11" t="str">
        <f t="shared" si="26"/>
        <v/>
      </c>
      <c r="C87" s="11" t="str">
        <f t="shared" si="20"/>
        <v/>
      </c>
      <c r="D87" s="10" t="str">
        <f t="shared" si="21"/>
        <v/>
      </c>
      <c r="E87" s="10" t="str">
        <f t="shared" si="22"/>
        <v/>
      </c>
      <c r="F87" s="10" t="str">
        <f t="shared" si="23"/>
        <v/>
      </c>
      <c r="G87" s="27" t="str">
        <f t="shared" si="5"/>
        <v/>
      </c>
      <c r="H87" s="13"/>
      <c r="I87" s="54"/>
      <c r="J87" s="32"/>
      <c r="K87" s="19" t="str">
        <f t="shared" si="24"/>
        <v/>
      </c>
    </row>
    <row r="88" spans="1:11" ht="20.100000000000001" customHeight="1" x14ac:dyDescent="0.15">
      <c r="A88" s="11" t="str">
        <f t="shared" si="25"/>
        <v/>
      </c>
      <c r="B88" s="11" t="str">
        <f t="shared" si="26"/>
        <v/>
      </c>
      <c r="C88" s="11" t="str">
        <f t="shared" si="20"/>
        <v/>
      </c>
      <c r="D88" s="10" t="str">
        <f t="shared" si="21"/>
        <v/>
      </c>
      <c r="E88" s="10" t="str">
        <f t="shared" si="22"/>
        <v/>
      </c>
      <c r="F88" s="10" t="str">
        <f t="shared" si="23"/>
        <v/>
      </c>
      <c r="G88" s="27" t="str">
        <f t="shared" si="5"/>
        <v/>
      </c>
      <c r="H88" s="13"/>
      <c r="I88" s="54"/>
      <c r="J88" s="18"/>
      <c r="K88" s="19" t="str">
        <f t="shared" si="24"/>
        <v/>
      </c>
    </row>
    <row r="89" spans="1:11" ht="20.100000000000001" customHeight="1" x14ac:dyDescent="0.15">
      <c r="A89" s="11" t="str">
        <f t="shared" si="25"/>
        <v/>
      </c>
      <c r="B89" s="11" t="str">
        <f t="shared" si="26"/>
        <v/>
      </c>
      <c r="C89" s="11" t="str">
        <f t="shared" si="20"/>
        <v/>
      </c>
      <c r="D89" s="10" t="str">
        <f t="shared" si="21"/>
        <v/>
      </c>
      <c r="E89" s="10" t="str">
        <f t="shared" si="22"/>
        <v/>
      </c>
      <c r="F89" s="10" t="str">
        <f t="shared" si="23"/>
        <v/>
      </c>
      <c r="G89" s="27" t="str">
        <f t="shared" si="5"/>
        <v/>
      </c>
      <c r="H89" s="13"/>
      <c r="I89" s="54"/>
      <c r="J89" s="18"/>
      <c r="K89" s="19" t="str">
        <f t="shared" si="24"/>
        <v/>
      </c>
    </row>
    <row r="90" spans="1:11" ht="20.100000000000001" customHeight="1" x14ac:dyDescent="0.15">
      <c r="A90" s="11" t="str">
        <f t="shared" si="25"/>
        <v/>
      </c>
      <c r="B90" s="11" t="str">
        <f t="shared" si="26"/>
        <v/>
      </c>
      <c r="C90" s="11" t="str">
        <f t="shared" si="20"/>
        <v/>
      </c>
      <c r="D90" s="10" t="str">
        <f t="shared" si="21"/>
        <v/>
      </c>
      <c r="E90" s="10" t="str">
        <f t="shared" si="22"/>
        <v/>
      </c>
      <c r="F90" s="10" t="str">
        <f t="shared" si="23"/>
        <v/>
      </c>
      <c r="G90" s="27" t="str">
        <f t="shared" si="5"/>
        <v/>
      </c>
      <c r="H90" s="13"/>
      <c r="I90" s="54"/>
      <c r="J90" s="18"/>
      <c r="K90" s="19" t="str">
        <f t="shared" si="24"/>
        <v/>
      </c>
    </row>
    <row r="91" spans="1:11" ht="20.100000000000001" customHeight="1" x14ac:dyDescent="0.15">
      <c r="A91" s="11" t="str">
        <f t="shared" si="25"/>
        <v/>
      </c>
      <c r="B91" s="11" t="str">
        <f t="shared" si="26"/>
        <v/>
      </c>
      <c r="C91" s="11" t="str">
        <f t="shared" si="20"/>
        <v/>
      </c>
      <c r="D91" s="10" t="str">
        <f t="shared" si="21"/>
        <v/>
      </c>
      <c r="E91" s="10" t="str">
        <f t="shared" si="22"/>
        <v/>
      </c>
      <c r="F91" s="10" t="str">
        <f t="shared" si="23"/>
        <v/>
      </c>
      <c r="G91" s="27" t="str">
        <f t="shared" ref="G91:G113" si="29">IF(F91="","",VLOOKUP(F91,学校番号,2,FALSE))</f>
        <v/>
      </c>
      <c r="H91" s="14"/>
      <c r="I91" s="55"/>
      <c r="J91" s="32"/>
      <c r="K91" s="19" t="str">
        <f t="shared" si="24"/>
        <v/>
      </c>
    </row>
    <row r="92" spans="1:11" ht="20.100000000000001" customHeight="1" x14ac:dyDescent="0.15">
      <c r="A92" s="11" t="str">
        <f t="shared" si="25"/>
        <v/>
      </c>
      <c r="B92" s="11" t="str">
        <f t="shared" si="26"/>
        <v/>
      </c>
      <c r="C92" s="11" t="str">
        <f t="shared" si="20"/>
        <v/>
      </c>
      <c r="D92" s="10" t="str">
        <f t="shared" si="21"/>
        <v/>
      </c>
      <c r="E92" s="10" t="str">
        <f t="shared" si="22"/>
        <v/>
      </c>
      <c r="F92" s="10" t="str">
        <f t="shared" si="23"/>
        <v/>
      </c>
      <c r="G92" s="27" t="str">
        <f t="shared" ref="G92:G95" si="30">IF(F92="","",VLOOKUP(F92,学校番号,2,FALSE))</f>
        <v/>
      </c>
      <c r="H92" s="13"/>
      <c r="I92" s="54"/>
      <c r="J92" s="32"/>
      <c r="K92" s="19" t="str">
        <f t="shared" si="24"/>
        <v/>
      </c>
    </row>
    <row r="93" spans="1:11" ht="20.100000000000001" customHeight="1" x14ac:dyDescent="0.15">
      <c r="A93" s="11" t="str">
        <f t="shared" si="25"/>
        <v/>
      </c>
      <c r="B93" s="11" t="str">
        <f t="shared" si="26"/>
        <v/>
      </c>
      <c r="C93" s="11" t="str">
        <f t="shared" si="20"/>
        <v/>
      </c>
      <c r="D93" s="10" t="str">
        <f t="shared" si="21"/>
        <v/>
      </c>
      <c r="E93" s="10" t="str">
        <f t="shared" si="22"/>
        <v/>
      </c>
      <c r="F93" s="10" t="str">
        <f t="shared" si="23"/>
        <v/>
      </c>
      <c r="G93" s="27" t="str">
        <f t="shared" si="30"/>
        <v/>
      </c>
      <c r="H93" s="13"/>
      <c r="I93" s="54"/>
      <c r="J93" s="32"/>
      <c r="K93" s="19" t="str">
        <f t="shared" si="24"/>
        <v/>
      </c>
    </row>
    <row r="94" spans="1:11" ht="20.100000000000001" customHeight="1" x14ac:dyDescent="0.15">
      <c r="A94" s="11" t="str">
        <f t="shared" si="25"/>
        <v/>
      </c>
      <c r="B94" s="11" t="str">
        <f t="shared" si="26"/>
        <v/>
      </c>
      <c r="C94" s="11" t="str">
        <f t="shared" si="20"/>
        <v/>
      </c>
      <c r="D94" s="10" t="str">
        <f t="shared" si="21"/>
        <v/>
      </c>
      <c r="E94" s="10" t="str">
        <f t="shared" si="22"/>
        <v/>
      </c>
      <c r="F94" s="10" t="str">
        <f t="shared" si="23"/>
        <v/>
      </c>
      <c r="G94" s="27" t="str">
        <f t="shared" si="30"/>
        <v/>
      </c>
      <c r="H94" s="13"/>
      <c r="I94" s="54"/>
      <c r="J94" s="32"/>
      <c r="K94" s="19" t="str">
        <f t="shared" si="24"/>
        <v/>
      </c>
    </row>
    <row r="95" spans="1:11" ht="20.100000000000001" customHeight="1" x14ac:dyDescent="0.15">
      <c r="A95" s="11" t="str">
        <f t="shared" si="25"/>
        <v/>
      </c>
      <c r="B95" s="11" t="str">
        <f t="shared" si="26"/>
        <v/>
      </c>
      <c r="C95" s="11" t="str">
        <f t="shared" si="20"/>
        <v/>
      </c>
      <c r="D95" s="10" t="str">
        <f t="shared" si="21"/>
        <v/>
      </c>
      <c r="E95" s="10" t="str">
        <f t="shared" si="22"/>
        <v/>
      </c>
      <c r="F95" s="10" t="str">
        <f t="shared" si="23"/>
        <v/>
      </c>
      <c r="G95" s="27" t="str">
        <f t="shared" si="30"/>
        <v/>
      </c>
      <c r="H95" s="13"/>
      <c r="I95" s="54"/>
      <c r="J95" s="18"/>
      <c r="K95" s="19" t="str">
        <f t="shared" si="24"/>
        <v/>
      </c>
    </row>
    <row r="96" spans="1:11" ht="20.100000000000001" customHeight="1" x14ac:dyDescent="0.15">
      <c r="A96" s="11" t="str">
        <f t="shared" si="25"/>
        <v/>
      </c>
      <c r="B96" s="11" t="str">
        <f t="shared" si="26"/>
        <v/>
      </c>
      <c r="C96" s="11" t="str">
        <f t="shared" si="20"/>
        <v/>
      </c>
      <c r="D96" s="10" t="str">
        <f t="shared" si="21"/>
        <v/>
      </c>
      <c r="E96" s="10" t="str">
        <f t="shared" si="22"/>
        <v/>
      </c>
      <c r="F96" s="10" t="str">
        <f t="shared" si="23"/>
        <v/>
      </c>
      <c r="G96" s="27" t="str">
        <f t="shared" si="29"/>
        <v/>
      </c>
      <c r="H96" s="13"/>
      <c r="I96" s="54"/>
      <c r="J96" s="32"/>
      <c r="K96" s="19" t="str">
        <f t="shared" si="24"/>
        <v/>
      </c>
    </row>
    <row r="97" spans="1:11" ht="20.100000000000001" customHeight="1" x14ac:dyDescent="0.15">
      <c r="A97" s="11" t="str">
        <f t="shared" si="25"/>
        <v/>
      </c>
      <c r="B97" s="11" t="str">
        <f t="shared" si="26"/>
        <v/>
      </c>
      <c r="C97" s="11" t="str">
        <f t="shared" si="20"/>
        <v/>
      </c>
      <c r="D97" s="10" t="str">
        <f t="shared" si="21"/>
        <v/>
      </c>
      <c r="E97" s="10" t="str">
        <f t="shared" si="22"/>
        <v/>
      </c>
      <c r="F97" s="10" t="str">
        <f t="shared" si="23"/>
        <v/>
      </c>
      <c r="G97" s="27" t="str">
        <f t="shared" si="29"/>
        <v/>
      </c>
      <c r="H97" s="13"/>
      <c r="I97" s="54"/>
      <c r="J97" s="32"/>
      <c r="K97" s="19" t="str">
        <f t="shared" si="24"/>
        <v/>
      </c>
    </row>
    <row r="98" spans="1:11" ht="20.100000000000001" customHeight="1" x14ac:dyDescent="0.15">
      <c r="A98" s="11" t="str">
        <f t="shared" si="25"/>
        <v/>
      </c>
      <c r="B98" s="11" t="str">
        <f t="shared" si="26"/>
        <v/>
      </c>
      <c r="C98" s="11" t="str">
        <f t="shared" si="20"/>
        <v/>
      </c>
      <c r="D98" s="10" t="str">
        <f t="shared" si="21"/>
        <v/>
      </c>
      <c r="E98" s="10" t="str">
        <f t="shared" si="22"/>
        <v/>
      </c>
      <c r="F98" s="10" t="str">
        <f t="shared" si="23"/>
        <v/>
      </c>
      <c r="G98" s="27" t="str">
        <f t="shared" si="29"/>
        <v/>
      </c>
      <c r="H98" s="13"/>
      <c r="I98" s="54"/>
      <c r="J98" s="32"/>
      <c r="K98" s="19" t="str">
        <f t="shared" si="24"/>
        <v/>
      </c>
    </row>
    <row r="99" spans="1:11" ht="20.100000000000001" customHeight="1" x14ac:dyDescent="0.15">
      <c r="A99" s="11" t="str">
        <f t="shared" si="25"/>
        <v/>
      </c>
      <c r="B99" s="11" t="str">
        <f t="shared" si="26"/>
        <v/>
      </c>
      <c r="C99" s="11" t="str">
        <f t="shared" ref="C99:C220" si="31">IF(H99="","",VLOOKUP(H99,選手,3,FALSE))</f>
        <v/>
      </c>
      <c r="D99" s="10" t="str">
        <f t="shared" ref="D99:D220" si="32">IF(H99="","",VLOOKUP(H99,選手,4,FALSE))</f>
        <v/>
      </c>
      <c r="E99" s="10" t="str">
        <f t="shared" ref="E99:E220" si="33">IF(H99="","",VLOOKUP(H99,選手,6,FALSE))</f>
        <v/>
      </c>
      <c r="F99" s="10" t="str">
        <f t="shared" ref="F99:F220" si="34">IF(H99="","",VLOOKUP(H99,選手,5,FALSE))</f>
        <v/>
      </c>
      <c r="G99" s="27" t="str">
        <f t="shared" si="29"/>
        <v/>
      </c>
      <c r="H99" s="13"/>
      <c r="I99" s="54"/>
      <c r="J99" s="18"/>
      <c r="K99" s="19" t="str">
        <f t="shared" ref="K99:K220" si="35">IF(I99="","",VLOOKUP(I99,種目コード,2,FALSE))</f>
        <v/>
      </c>
    </row>
    <row r="100" spans="1:11" ht="20.100000000000001" customHeight="1" x14ac:dyDescent="0.15">
      <c r="A100" s="11" t="str">
        <f t="shared" si="25"/>
        <v/>
      </c>
      <c r="B100" s="11" t="str">
        <f t="shared" si="26"/>
        <v/>
      </c>
      <c r="C100" s="11" t="str">
        <f t="shared" si="31"/>
        <v/>
      </c>
      <c r="D100" s="10" t="str">
        <f t="shared" si="32"/>
        <v/>
      </c>
      <c r="E100" s="10" t="str">
        <f t="shared" si="33"/>
        <v/>
      </c>
      <c r="F100" s="10" t="str">
        <f t="shared" si="34"/>
        <v/>
      </c>
      <c r="G100" s="27" t="str">
        <f t="shared" si="29"/>
        <v/>
      </c>
      <c r="H100" s="13"/>
      <c r="I100" s="54"/>
      <c r="J100" s="18"/>
      <c r="K100" s="19" t="str">
        <f t="shared" si="35"/>
        <v/>
      </c>
    </row>
    <row r="101" spans="1:11" ht="20.100000000000001" customHeight="1" x14ac:dyDescent="0.15">
      <c r="A101" s="11" t="str">
        <f t="shared" si="25"/>
        <v/>
      </c>
      <c r="B101" s="11" t="str">
        <f t="shared" si="26"/>
        <v/>
      </c>
      <c r="C101" s="11" t="str">
        <f t="shared" si="31"/>
        <v/>
      </c>
      <c r="D101" s="10" t="str">
        <f t="shared" si="32"/>
        <v/>
      </c>
      <c r="E101" s="10" t="str">
        <f t="shared" si="33"/>
        <v/>
      </c>
      <c r="F101" s="10" t="str">
        <f t="shared" si="34"/>
        <v/>
      </c>
      <c r="G101" s="27" t="str">
        <f t="shared" si="29"/>
        <v/>
      </c>
      <c r="H101" s="13"/>
      <c r="I101" s="54"/>
      <c r="J101" s="18"/>
      <c r="K101" s="19" t="str">
        <f t="shared" si="35"/>
        <v/>
      </c>
    </row>
    <row r="102" spans="1:11" ht="20.100000000000001" customHeight="1" x14ac:dyDescent="0.15">
      <c r="A102" s="11" t="str">
        <f t="shared" si="25"/>
        <v/>
      </c>
      <c r="B102" s="11" t="str">
        <f t="shared" si="26"/>
        <v/>
      </c>
      <c r="C102" s="11" t="str">
        <f t="shared" si="31"/>
        <v/>
      </c>
      <c r="D102" s="10" t="str">
        <f t="shared" si="32"/>
        <v/>
      </c>
      <c r="E102" s="10" t="str">
        <f t="shared" si="33"/>
        <v/>
      </c>
      <c r="F102" s="10" t="str">
        <f t="shared" si="34"/>
        <v/>
      </c>
      <c r="G102" s="27" t="str">
        <f t="shared" si="29"/>
        <v/>
      </c>
      <c r="H102" s="14"/>
      <c r="I102" s="55"/>
      <c r="J102" s="32"/>
      <c r="K102" s="19" t="str">
        <f t="shared" si="35"/>
        <v/>
      </c>
    </row>
    <row r="103" spans="1:11" ht="20.100000000000001" customHeight="1" x14ac:dyDescent="0.15">
      <c r="A103" s="11" t="str">
        <f t="shared" si="25"/>
        <v/>
      </c>
      <c r="B103" s="11" t="str">
        <f t="shared" si="26"/>
        <v/>
      </c>
      <c r="C103" s="11" t="str">
        <f t="shared" si="31"/>
        <v/>
      </c>
      <c r="D103" s="10" t="str">
        <f t="shared" si="32"/>
        <v/>
      </c>
      <c r="E103" s="10" t="str">
        <f t="shared" si="33"/>
        <v/>
      </c>
      <c r="F103" s="10" t="str">
        <f t="shared" si="34"/>
        <v/>
      </c>
      <c r="G103" s="27" t="str">
        <f t="shared" ref="G103:G106" si="36">IF(F103="","",VLOOKUP(F103,学校番号,2,FALSE))</f>
        <v/>
      </c>
      <c r="H103" s="13"/>
      <c r="I103" s="54"/>
      <c r="J103" s="32"/>
      <c r="K103" s="19" t="str">
        <f t="shared" si="35"/>
        <v/>
      </c>
    </row>
    <row r="104" spans="1:11" ht="20.100000000000001" customHeight="1" x14ac:dyDescent="0.15">
      <c r="A104" s="11" t="str">
        <f t="shared" si="25"/>
        <v/>
      </c>
      <c r="B104" s="11" t="str">
        <f t="shared" si="26"/>
        <v/>
      </c>
      <c r="C104" s="11" t="str">
        <f t="shared" si="31"/>
        <v/>
      </c>
      <c r="D104" s="10" t="str">
        <f t="shared" si="32"/>
        <v/>
      </c>
      <c r="E104" s="10" t="str">
        <f t="shared" si="33"/>
        <v/>
      </c>
      <c r="F104" s="10" t="str">
        <f t="shared" si="34"/>
        <v/>
      </c>
      <c r="G104" s="27" t="str">
        <f t="shared" si="36"/>
        <v/>
      </c>
      <c r="H104" s="13"/>
      <c r="I104" s="54"/>
      <c r="J104" s="18"/>
      <c r="K104" s="19" t="str">
        <f t="shared" si="35"/>
        <v/>
      </c>
    </row>
    <row r="105" spans="1:11" ht="20.100000000000001" customHeight="1" x14ac:dyDescent="0.15">
      <c r="A105" s="11" t="str">
        <f t="shared" si="25"/>
        <v/>
      </c>
      <c r="B105" s="11" t="str">
        <f t="shared" si="26"/>
        <v/>
      </c>
      <c r="C105" s="11" t="str">
        <f t="shared" si="31"/>
        <v/>
      </c>
      <c r="D105" s="10" t="str">
        <f t="shared" si="32"/>
        <v/>
      </c>
      <c r="E105" s="10" t="str">
        <f t="shared" si="33"/>
        <v/>
      </c>
      <c r="F105" s="10" t="str">
        <f t="shared" si="34"/>
        <v/>
      </c>
      <c r="G105" s="27" t="str">
        <f t="shared" si="36"/>
        <v/>
      </c>
      <c r="H105" s="13"/>
      <c r="I105" s="54"/>
      <c r="J105" s="18"/>
      <c r="K105" s="19" t="str">
        <f t="shared" si="35"/>
        <v/>
      </c>
    </row>
    <row r="106" spans="1:11" ht="20.100000000000001" customHeight="1" x14ac:dyDescent="0.15">
      <c r="A106" s="11" t="str">
        <f t="shared" si="25"/>
        <v/>
      </c>
      <c r="B106" s="11" t="str">
        <f t="shared" si="26"/>
        <v/>
      </c>
      <c r="C106" s="11" t="str">
        <f t="shared" si="31"/>
        <v/>
      </c>
      <c r="D106" s="10" t="str">
        <f t="shared" si="32"/>
        <v/>
      </c>
      <c r="E106" s="10" t="str">
        <f t="shared" si="33"/>
        <v/>
      </c>
      <c r="F106" s="10" t="str">
        <f t="shared" si="34"/>
        <v/>
      </c>
      <c r="G106" s="27" t="str">
        <f t="shared" si="36"/>
        <v/>
      </c>
      <c r="H106" s="13"/>
      <c r="I106" s="54"/>
      <c r="J106" s="18"/>
      <c r="K106" s="19" t="str">
        <f t="shared" si="35"/>
        <v/>
      </c>
    </row>
    <row r="107" spans="1:11" ht="20.100000000000001" customHeight="1" x14ac:dyDescent="0.15">
      <c r="A107" s="11" t="str">
        <f t="shared" si="25"/>
        <v/>
      </c>
      <c r="B107" s="11" t="str">
        <f t="shared" si="26"/>
        <v/>
      </c>
      <c r="C107" s="11" t="str">
        <f t="shared" si="31"/>
        <v/>
      </c>
      <c r="D107" s="10" t="str">
        <f t="shared" si="32"/>
        <v/>
      </c>
      <c r="E107" s="10" t="str">
        <f t="shared" si="33"/>
        <v/>
      </c>
      <c r="F107" s="10" t="str">
        <f t="shared" si="34"/>
        <v/>
      </c>
      <c r="G107" s="27" t="str">
        <f t="shared" si="29"/>
        <v/>
      </c>
      <c r="H107" s="13"/>
      <c r="I107" s="54"/>
      <c r="J107" s="32"/>
      <c r="K107" s="19" t="str">
        <f t="shared" si="35"/>
        <v/>
      </c>
    </row>
    <row r="108" spans="1:11" ht="20.100000000000001" customHeight="1" x14ac:dyDescent="0.15">
      <c r="A108" s="11" t="str">
        <f t="shared" si="25"/>
        <v/>
      </c>
      <c r="B108" s="11" t="str">
        <f t="shared" si="26"/>
        <v/>
      </c>
      <c r="C108" s="11" t="str">
        <f t="shared" si="31"/>
        <v/>
      </c>
      <c r="D108" s="10" t="str">
        <f t="shared" si="32"/>
        <v/>
      </c>
      <c r="E108" s="10" t="str">
        <f t="shared" si="33"/>
        <v/>
      </c>
      <c r="F108" s="10" t="str">
        <f t="shared" si="34"/>
        <v/>
      </c>
      <c r="G108" s="27" t="str">
        <f t="shared" si="29"/>
        <v/>
      </c>
      <c r="H108" s="13"/>
      <c r="I108" s="54"/>
      <c r="J108" s="18"/>
      <c r="K108" s="19" t="str">
        <f t="shared" si="35"/>
        <v/>
      </c>
    </row>
    <row r="109" spans="1:11" ht="20.100000000000001" customHeight="1" x14ac:dyDescent="0.15">
      <c r="A109" s="11" t="str">
        <f t="shared" si="25"/>
        <v/>
      </c>
      <c r="B109" s="11" t="str">
        <f t="shared" si="26"/>
        <v/>
      </c>
      <c r="C109" s="11" t="str">
        <f t="shared" si="31"/>
        <v/>
      </c>
      <c r="D109" s="10" t="str">
        <f t="shared" si="32"/>
        <v/>
      </c>
      <c r="E109" s="10" t="str">
        <f t="shared" si="33"/>
        <v/>
      </c>
      <c r="F109" s="10" t="str">
        <f t="shared" si="34"/>
        <v/>
      </c>
      <c r="G109" s="27" t="str">
        <f t="shared" si="29"/>
        <v/>
      </c>
      <c r="H109" s="13"/>
      <c r="I109" s="54"/>
      <c r="J109" s="18"/>
      <c r="K109" s="19" t="str">
        <f t="shared" si="35"/>
        <v/>
      </c>
    </row>
    <row r="110" spans="1:11" ht="20.100000000000001" customHeight="1" x14ac:dyDescent="0.15">
      <c r="A110" s="11" t="str">
        <f t="shared" si="25"/>
        <v/>
      </c>
      <c r="B110" s="11" t="str">
        <f t="shared" si="26"/>
        <v/>
      </c>
      <c r="C110" s="11" t="str">
        <f t="shared" si="31"/>
        <v/>
      </c>
      <c r="D110" s="10" t="str">
        <f t="shared" si="32"/>
        <v/>
      </c>
      <c r="E110" s="10" t="str">
        <f t="shared" si="33"/>
        <v/>
      </c>
      <c r="F110" s="10" t="str">
        <f t="shared" si="34"/>
        <v/>
      </c>
      <c r="G110" s="27" t="str">
        <f t="shared" si="29"/>
        <v/>
      </c>
      <c r="H110" s="13"/>
      <c r="I110" s="54"/>
      <c r="J110" s="18"/>
      <c r="K110" s="19" t="str">
        <f t="shared" si="35"/>
        <v/>
      </c>
    </row>
    <row r="111" spans="1:11" ht="20.100000000000001" customHeight="1" x14ac:dyDescent="0.15">
      <c r="A111" s="11" t="str">
        <f t="shared" si="25"/>
        <v/>
      </c>
      <c r="B111" s="11" t="str">
        <f t="shared" si="26"/>
        <v/>
      </c>
      <c r="C111" s="11" t="str">
        <f t="shared" si="31"/>
        <v/>
      </c>
      <c r="D111" s="10" t="str">
        <f t="shared" si="32"/>
        <v/>
      </c>
      <c r="E111" s="10" t="str">
        <f t="shared" si="33"/>
        <v/>
      </c>
      <c r="F111" s="10" t="str">
        <f t="shared" si="34"/>
        <v/>
      </c>
      <c r="G111" s="27" t="str">
        <f t="shared" si="29"/>
        <v/>
      </c>
      <c r="H111" s="13"/>
      <c r="I111" s="54"/>
      <c r="J111" s="18"/>
      <c r="K111" s="19" t="str">
        <f t="shared" si="35"/>
        <v/>
      </c>
    </row>
    <row r="112" spans="1:11" ht="20.100000000000001" customHeight="1" x14ac:dyDescent="0.15">
      <c r="A112" s="11" t="str">
        <f t="shared" si="25"/>
        <v/>
      </c>
      <c r="B112" s="11" t="str">
        <f t="shared" si="26"/>
        <v/>
      </c>
      <c r="C112" s="11" t="str">
        <f t="shared" si="31"/>
        <v/>
      </c>
      <c r="D112" s="10" t="str">
        <f t="shared" si="32"/>
        <v/>
      </c>
      <c r="E112" s="10" t="str">
        <f t="shared" si="33"/>
        <v/>
      </c>
      <c r="F112" s="10" t="str">
        <f t="shared" si="34"/>
        <v/>
      </c>
      <c r="G112" s="27" t="str">
        <f t="shared" si="29"/>
        <v/>
      </c>
      <c r="H112" s="13"/>
      <c r="I112" s="54"/>
      <c r="J112" s="18"/>
      <c r="K112" s="19" t="str">
        <f t="shared" si="35"/>
        <v/>
      </c>
    </row>
    <row r="113" spans="1:11" ht="20.100000000000001" customHeight="1" x14ac:dyDescent="0.15">
      <c r="A113" s="11" t="str">
        <f t="shared" si="25"/>
        <v/>
      </c>
      <c r="B113" s="11" t="str">
        <f t="shared" si="26"/>
        <v/>
      </c>
      <c r="C113" s="11" t="str">
        <f t="shared" si="31"/>
        <v/>
      </c>
      <c r="D113" s="10" t="str">
        <f t="shared" si="32"/>
        <v/>
      </c>
      <c r="E113" s="10" t="str">
        <f t="shared" si="33"/>
        <v/>
      </c>
      <c r="F113" s="10" t="str">
        <f t="shared" si="34"/>
        <v/>
      </c>
      <c r="G113" s="27" t="str">
        <f t="shared" si="29"/>
        <v/>
      </c>
      <c r="H113" s="14"/>
      <c r="I113" s="55"/>
      <c r="J113" s="32"/>
      <c r="K113" s="19" t="str">
        <f t="shared" si="35"/>
        <v/>
      </c>
    </row>
    <row r="114" spans="1:11" ht="20.100000000000001" customHeight="1" x14ac:dyDescent="0.15">
      <c r="A114" s="11" t="str">
        <f t="shared" si="25"/>
        <v/>
      </c>
      <c r="B114" s="11" t="str">
        <f t="shared" si="26"/>
        <v/>
      </c>
      <c r="C114" s="11" t="str">
        <f t="shared" si="31"/>
        <v/>
      </c>
      <c r="D114" s="10" t="str">
        <f t="shared" si="32"/>
        <v/>
      </c>
      <c r="E114" s="10" t="str">
        <f t="shared" si="33"/>
        <v/>
      </c>
      <c r="F114" s="10" t="str">
        <f t="shared" si="34"/>
        <v/>
      </c>
      <c r="G114" s="27" t="str">
        <f t="shared" ref="G114:G177" si="37">IF(F114="","",VLOOKUP(F114,学校番号,2,FALSE))</f>
        <v/>
      </c>
      <c r="H114" s="13"/>
      <c r="I114" s="54"/>
      <c r="J114" s="32"/>
      <c r="K114" s="19" t="str">
        <f t="shared" si="35"/>
        <v/>
      </c>
    </row>
    <row r="115" spans="1:11" ht="20.100000000000001" customHeight="1" x14ac:dyDescent="0.15">
      <c r="A115" s="11" t="str">
        <f t="shared" si="25"/>
        <v/>
      </c>
      <c r="B115" s="11" t="str">
        <f t="shared" si="26"/>
        <v/>
      </c>
      <c r="C115" s="11" t="str">
        <f t="shared" si="31"/>
        <v/>
      </c>
      <c r="D115" s="10" t="str">
        <f t="shared" si="32"/>
        <v/>
      </c>
      <c r="E115" s="10" t="str">
        <f t="shared" si="33"/>
        <v/>
      </c>
      <c r="F115" s="10" t="str">
        <f t="shared" si="34"/>
        <v/>
      </c>
      <c r="G115" s="27" t="str">
        <f t="shared" si="37"/>
        <v/>
      </c>
      <c r="H115" s="13"/>
      <c r="I115" s="54"/>
      <c r="J115" s="32"/>
      <c r="K115" s="19" t="str">
        <f t="shared" si="35"/>
        <v/>
      </c>
    </row>
    <row r="116" spans="1:11" ht="20.100000000000001" customHeight="1" x14ac:dyDescent="0.15">
      <c r="A116" s="11" t="str">
        <f t="shared" si="25"/>
        <v/>
      </c>
      <c r="B116" s="11" t="str">
        <f t="shared" si="26"/>
        <v/>
      </c>
      <c r="C116" s="11" t="str">
        <f t="shared" si="31"/>
        <v/>
      </c>
      <c r="D116" s="10" t="str">
        <f t="shared" si="32"/>
        <v/>
      </c>
      <c r="E116" s="10" t="str">
        <f t="shared" si="33"/>
        <v/>
      </c>
      <c r="F116" s="10" t="str">
        <f t="shared" si="34"/>
        <v/>
      </c>
      <c r="G116" s="27" t="str">
        <f t="shared" si="37"/>
        <v/>
      </c>
      <c r="H116" s="13"/>
      <c r="I116" s="54"/>
      <c r="J116" s="32"/>
      <c r="K116" s="19" t="str">
        <f t="shared" si="35"/>
        <v/>
      </c>
    </row>
    <row r="117" spans="1:11" ht="20.100000000000001" customHeight="1" x14ac:dyDescent="0.15">
      <c r="A117" s="11" t="str">
        <f t="shared" si="25"/>
        <v/>
      </c>
      <c r="B117" s="11" t="str">
        <f t="shared" si="26"/>
        <v/>
      </c>
      <c r="C117" s="11" t="str">
        <f t="shared" si="31"/>
        <v/>
      </c>
      <c r="D117" s="10" t="str">
        <f t="shared" si="32"/>
        <v/>
      </c>
      <c r="E117" s="10" t="str">
        <f t="shared" si="33"/>
        <v/>
      </c>
      <c r="F117" s="10" t="str">
        <f t="shared" si="34"/>
        <v/>
      </c>
      <c r="G117" s="27" t="str">
        <f t="shared" si="37"/>
        <v/>
      </c>
      <c r="H117" s="13"/>
      <c r="I117" s="54"/>
      <c r="J117" s="18"/>
      <c r="K117" s="19" t="str">
        <f t="shared" si="35"/>
        <v/>
      </c>
    </row>
    <row r="118" spans="1:11" ht="20.100000000000001" customHeight="1" x14ac:dyDescent="0.15">
      <c r="A118" s="11" t="str">
        <f t="shared" si="25"/>
        <v/>
      </c>
      <c r="B118" s="11" t="str">
        <f t="shared" si="26"/>
        <v/>
      </c>
      <c r="C118" s="11" t="str">
        <f t="shared" si="31"/>
        <v/>
      </c>
      <c r="D118" s="10" t="str">
        <f t="shared" si="32"/>
        <v/>
      </c>
      <c r="E118" s="10" t="str">
        <f t="shared" si="33"/>
        <v/>
      </c>
      <c r="F118" s="10" t="str">
        <f t="shared" si="34"/>
        <v/>
      </c>
      <c r="G118" s="27" t="str">
        <f t="shared" si="37"/>
        <v/>
      </c>
      <c r="H118" s="13"/>
      <c r="I118" s="54"/>
      <c r="J118" s="18"/>
      <c r="K118" s="19" t="str">
        <f t="shared" si="35"/>
        <v/>
      </c>
    </row>
    <row r="119" spans="1:11" ht="20.100000000000001" customHeight="1" x14ac:dyDescent="0.15">
      <c r="A119" s="11" t="str">
        <f t="shared" si="25"/>
        <v/>
      </c>
      <c r="B119" s="11" t="str">
        <f t="shared" si="26"/>
        <v/>
      </c>
      <c r="C119" s="11" t="str">
        <f t="shared" si="31"/>
        <v/>
      </c>
      <c r="D119" s="10" t="str">
        <f t="shared" si="32"/>
        <v/>
      </c>
      <c r="E119" s="10" t="str">
        <f t="shared" si="33"/>
        <v/>
      </c>
      <c r="F119" s="10" t="str">
        <f t="shared" si="34"/>
        <v/>
      </c>
      <c r="G119" s="27" t="str">
        <f t="shared" si="37"/>
        <v/>
      </c>
      <c r="H119" s="13"/>
      <c r="I119" s="54"/>
      <c r="J119" s="18"/>
      <c r="K119" s="19" t="str">
        <f t="shared" si="35"/>
        <v/>
      </c>
    </row>
    <row r="120" spans="1:11" ht="20.100000000000001" customHeight="1" x14ac:dyDescent="0.15">
      <c r="A120" s="11" t="str">
        <f t="shared" si="25"/>
        <v/>
      </c>
      <c r="B120" s="11" t="str">
        <f t="shared" si="26"/>
        <v/>
      </c>
      <c r="C120" s="11" t="str">
        <f t="shared" si="31"/>
        <v/>
      </c>
      <c r="D120" s="10" t="str">
        <f t="shared" si="32"/>
        <v/>
      </c>
      <c r="E120" s="10" t="str">
        <f t="shared" si="33"/>
        <v/>
      </c>
      <c r="F120" s="10" t="str">
        <f t="shared" si="34"/>
        <v/>
      </c>
      <c r="G120" s="27" t="str">
        <f t="shared" si="37"/>
        <v/>
      </c>
      <c r="H120" s="13"/>
      <c r="I120" s="54"/>
      <c r="J120" s="18"/>
      <c r="K120" s="19" t="str">
        <f t="shared" si="35"/>
        <v/>
      </c>
    </row>
    <row r="121" spans="1:11" ht="20.100000000000001" customHeight="1" x14ac:dyDescent="0.15">
      <c r="A121" s="11" t="str">
        <f t="shared" si="25"/>
        <v/>
      </c>
      <c r="B121" s="11" t="str">
        <f t="shared" si="26"/>
        <v/>
      </c>
      <c r="C121" s="11" t="str">
        <f t="shared" si="31"/>
        <v/>
      </c>
      <c r="D121" s="10" t="str">
        <f t="shared" si="32"/>
        <v/>
      </c>
      <c r="E121" s="10" t="str">
        <f t="shared" si="33"/>
        <v/>
      </c>
      <c r="F121" s="10" t="str">
        <f t="shared" si="34"/>
        <v/>
      </c>
      <c r="G121" s="27" t="str">
        <f t="shared" si="37"/>
        <v/>
      </c>
      <c r="H121" s="14"/>
      <c r="I121" s="55"/>
      <c r="J121" s="32"/>
      <c r="K121" s="19" t="str">
        <f t="shared" si="35"/>
        <v/>
      </c>
    </row>
    <row r="122" spans="1:11" ht="20.100000000000001" customHeight="1" x14ac:dyDescent="0.15">
      <c r="A122" s="11" t="str">
        <f t="shared" si="25"/>
        <v/>
      </c>
      <c r="B122" s="11" t="str">
        <f t="shared" si="26"/>
        <v/>
      </c>
      <c r="C122" s="11" t="str">
        <f t="shared" si="31"/>
        <v/>
      </c>
      <c r="D122" s="10" t="str">
        <f t="shared" si="32"/>
        <v/>
      </c>
      <c r="E122" s="10" t="str">
        <f t="shared" si="33"/>
        <v/>
      </c>
      <c r="F122" s="10" t="str">
        <f t="shared" si="34"/>
        <v/>
      </c>
      <c r="G122" s="27" t="str">
        <f t="shared" si="37"/>
        <v/>
      </c>
      <c r="H122" s="13"/>
      <c r="I122" s="54"/>
      <c r="J122" s="32"/>
      <c r="K122" s="19" t="str">
        <f t="shared" si="35"/>
        <v/>
      </c>
    </row>
    <row r="123" spans="1:11" ht="20.100000000000001" customHeight="1" x14ac:dyDescent="0.15">
      <c r="A123" s="11" t="str">
        <f t="shared" si="25"/>
        <v/>
      </c>
      <c r="B123" s="11" t="str">
        <f t="shared" si="26"/>
        <v/>
      </c>
      <c r="C123" s="11" t="str">
        <f t="shared" si="31"/>
        <v/>
      </c>
      <c r="D123" s="10" t="str">
        <f t="shared" si="32"/>
        <v/>
      </c>
      <c r="E123" s="10" t="str">
        <f t="shared" si="33"/>
        <v/>
      </c>
      <c r="F123" s="10" t="str">
        <f t="shared" si="34"/>
        <v/>
      </c>
      <c r="G123" s="27" t="str">
        <f t="shared" si="37"/>
        <v/>
      </c>
      <c r="H123" s="13"/>
      <c r="I123" s="54"/>
      <c r="J123" s="32"/>
      <c r="K123" s="19" t="str">
        <f t="shared" si="35"/>
        <v/>
      </c>
    </row>
    <row r="124" spans="1:11" ht="20.100000000000001" customHeight="1" x14ac:dyDescent="0.15">
      <c r="A124" s="11" t="str">
        <f t="shared" si="25"/>
        <v/>
      </c>
      <c r="B124" s="11" t="str">
        <f t="shared" si="26"/>
        <v/>
      </c>
      <c r="C124" s="11" t="str">
        <f t="shared" si="31"/>
        <v/>
      </c>
      <c r="D124" s="10" t="str">
        <f t="shared" si="32"/>
        <v/>
      </c>
      <c r="E124" s="10" t="str">
        <f t="shared" si="33"/>
        <v/>
      </c>
      <c r="F124" s="10" t="str">
        <f t="shared" si="34"/>
        <v/>
      </c>
      <c r="G124" s="27" t="str">
        <f t="shared" si="37"/>
        <v/>
      </c>
      <c r="H124" s="13"/>
      <c r="I124" s="54"/>
      <c r="J124" s="32"/>
      <c r="K124" s="19" t="str">
        <f t="shared" si="35"/>
        <v/>
      </c>
    </row>
    <row r="125" spans="1:11" ht="20.100000000000001" customHeight="1" x14ac:dyDescent="0.15">
      <c r="A125" s="11" t="str">
        <f t="shared" si="25"/>
        <v/>
      </c>
      <c r="B125" s="11" t="str">
        <f t="shared" si="26"/>
        <v/>
      </c>
      <c r="C125" s="11" t="str">
        <f t="shared" si="31"/>
        <v/>
      </c>
      <c r="D125" s="10" t="str">
        <f t="shared" si="32"/>
        <v/>
      </c>
      <c r="E125" s="10" t="str">
        <f t="shared" si="33"/>
        <v/>
      </c>
      <c r="F125" s="10" t="str">
        <f t="shared" si="34"/>
        <v/>
      </c>
      <c r="G125" s="27" t="str">
        <f t="shared" si="37"/>
        <v/>
      </c>
      <c r="H125" s="13"/>
      <c r="I125" s="54"/>
      <c r="J125" s="18"/>
      <c r="K125" s="19" t="str">
        <f t="shared" si="35"/>
        <v/>
      </c>
    </row>
    <row r="126" spans="1:11" ht="20.100000000000001" customHeight="1" x14ac:dyDescent="0.15">
      <c r="A126" s="11" t="str">
        <f t="shared" si="25"/>
        <v/>
      </c>
      <c r="B126" s="11" t="str">
        <f t="shared" si="26"/>
        <v/>
      </c>
      <c r="C126" s="11" t="str">
        <f t="shared" si="31"/>
        <v/>
      </c>
      <c r="D126" s="10" t="str">
        <f t="shared" si="32"/>
        <v/>
      </c>
      <c r="E126" s="10" t="str">
        <f t="shared" si="33"/>
        <v/>
      </c>
      <c r="F126" s="10" t="str">
        <f t="shared" si="34"/>
        <v/>
      </c>
      <c r="G126" s="27" t="str">
        <f t="shared" si="37"/>
        <v/>
      </c>
      <c r="H126" s="13"/>
      <c r="I126" s="54"/>
      <c r="J126" s="32"/>
      <c r="K126" s="19" t="str">
        <f t="shared" si="35"/>
        <v/>
      </c>
    </row>
    <row r="127" spans="1:11" ht="20.100000000000001" customHeight="1" x14ac:dyDescent="0.15">
      <c r="A127" s="11" t="str">
        <f t="shared" si="25"/>
        <v/>
      </c>
      <c r="B127" s="11" t="str">
        <f t="shared" si="26"/>
        <v/>
      </c>
      <c r="C127" s="11" t="str">
        <f t="shared" si="31"/>
        <v/>
      </c>
      <c r="D127" s="10" t="str">
        <f t="shared" si="32"/>
        <v/>
      </c>
      <c r="E127" s="10" t="str">
        <f t="shared" si="33"/>
        <v/>
      </c>
      <c r="F127" s="10" t="str">
        <f t="shared" si="34"/>
        <v/>
      </c>
      <c r="G127" s="27" t="str">
        <f t="shared" si="37"/>
        <v/>
      </c>
      <c r="H127" s="13"/>
      <c r="I127" s="54"/>
      <c r="J127" s="32"/>
      <c r="K127" s="19" t="str">
        <f t="shared" si="35"/>
        <v/>
      </c>
    </row>
    <row r="128" spans="1:11" ht="20.100000000000001" customHeight="1" x14ac:dyDescent="0.15">
      <c r="A128" s="11" t="str">
        <f t="shared" si="25"/>
        <v/>
      </c>
      <c r="B128" s="11" t="str">
        <f t="shared" si="26"/>
        <v/>
      </c>
      <c r="C128" s="11" t="str">
        <f t="shared" si="31"/>
        <v/>
      </c>
      <c r="D128" s="10" t="str">
        <f t="shared" si="32"/>
        <v/>
      </c>
      <c r="E128" s="10" t="str">
        <f t="shared" si="33"/>
        <v/>
      </c>
      <c r="F128" s="10" t="str">
        <f t="shared" si="34"/>
        <v/>
      </c>
      <c r="G128" s="27" t="str">
        <f t="shared" si="37"/>
        <v/>
      </c>
      <c r="H128" s="13"/>
      <c r="I128" s="54"/>
      <c r="J128" s="32"/>
      <c r="K128" s="19" t="str">
        <f t="shared" si="35"/>
        <v/>
      </c>
    </row>
    <row r="129" spans="1:11" ht="20.100000000000001" customHeight="1" x14ac:dyDescent="0.15">
      <c r="A129" s="11" t="str">
        <f t="shared" si="25"/>
        <v/>
      </c>
      <c r="B129" s="11" t="str">
        <f t="shared" si="26"/>
        <v/>
      </c>
      <c r="C129" s="11" t="str">
        <f t="shared" si="31"/>
        <v/>
      </c>
      <c r="D129" s="10" t="str">
        <f t="shared" si="32"/>
        <v/>
      </c>
      <c r="E129" s="10" t="str">
        <f t="shared" si="33"/>
        <v/>
      </c>
      <c r="F129" s="10" t="str">
        <f t="shared" si="34"/>
        <v/>
      </c>
      <c r="G129" s="27" t="str">
        <f t="shared" si="37"/>
        <v/>
      </c>
      <c r="H129" s="13"/>
      <c r="I129" s="54"/>
      <c r="J129" s="18"/>
      <c r="K129" s="19" t="str">
        <f t="shared" si="35"/>
        <v/>
      </c>
    </row>
    <row r="130" spans="1:11" ht="20.100000000000001" customHeight="1" x14ac:dyDescent="0.15">
      <c r="A130" s="11" t="str">
        <f t="shared" si="25"/>
        <v/>
      </c>
      <c r="B130" s="11" t="str">
        <f t="shared" si="26"/>
        <v/>
      </c>
      <c r="C130" s="11" t="str">
        <f t="shared" si="31"/>
        <v/>
      </c>
      <c r="D130" s="10" t="str">
        <f t="shared" si="32"/>
        <v/>
      </c>
      <c r="E130" s="10" t="str">
        <f t="shared" si="33"/>
        <v/>
      </c>
      <c r="F130" s="10" t="str">
        <f t="shared" si="34"/>
        <v/>
      </c>
      <c r="G130" s="27" t="str">
        <f t="shared" si="37"/>
        <v/>
      </c>
      <c r="H130" s="13"/>
      <c r="I130" s="54"/>
      <c r="J130" s="18"/>
      <c r="K130" s="19" t="str">
        <f t="shared" si="35"/>
        <v/>
      </c>
    </row>
    <row r="131" spans="1:11" ht="20.100000000000001" customHeight="1" x14ac:dyDescent="0.15">
      <c r="A131" s="11" t="str">
        <f t="shared" si="25"/>
        <v/>
      </c>
      <c r="B131" s="11" t="str">
        <f t="shared" si="26"/>
        <v/>
      </c>
      <c r="C131" s="11" t="str">
        <f t="shared" si="31"/>
        <v/>
      </c>
      <c r="D131" s="10" t="str">
        <f t="shared" si="32"/>
        <v/>
      </c>
      <c r="E131" s="10" t="str">
        <f t="shared" si="33"/>
        <v/>
      </c>
      <c r="F131" s="10" t="str">
        <f t="shared" si="34"/>
        <v/>
      </c>
      <c r="G131" s="27" t="str">
        <f t="shared" si="37"/>
        <v/>
      </c>
      <c r="H131" s="13"/>
      <c r="I131" s="54"/>
      <c r="J131" s="18"/>
      <c r="K131" s="19" t="str">
        <f t="shared" si="35"/>
        <v/>
      </c>
    </row>
    <row r="132" spans="1:11" ht="20.100000000000001" customHeight="1" x14ac:dyDescent="0.15">
      <c r="A132" s="11" t="str">
        <f t="shared" si="25"/>
        <v/>
      </c>
      <c r="B132" s="11" t="str">
        <f t="shared" si="26"/>
        <v/>
      </c>
      <c r="C132" s="11" t="str">
        <f t="shared" si="31"/>
        <v/>
      </c>
      <c r="D132" s="10" t="str">
        <f t="shared" si="32"/>
        <v/>
      </c>
      <c r="E132" s="10" t="str">
        <f t="shared" si="33"/>
        <v/>
      </c>
      <c r="F132" s="10" t="str">
        <f t="shared" si="34"/>
        <v/>
      </c>
      <c r="G132" s="27" t="str">
        <f t="shared" si="37"/>
        <v/>
      </c>
      <c r="H132" s="14"/>
      <c r="I132" s="55"/>
      <c r="J132" s="32"/>
      <c r="K132" s="19" t="str">
        <f t="shared" si="35"/>
        <v/>
      </c>
    </row>
    <row r="133" spans="1:11" ht="20.100000000000001" customHeight="1" x14ac:dyDescent="0.15">
      <c r="A133" s="11" t="str">
        <f t="shared" si="25"/>
        <v/>
      </c>
      <c r="B133" s="11" t="str">
        <f t="shared" si="26"/>
        <v/>
      </c>
      <c r="C133" s="11" t="str">
        <f t="shared" si="31"/>
        <v/>
      </c>
      <c r="D133" s="10" t="str">
        <f t="shared" si="32"/>
        <v/>
      </c>
      <c r="E133" s="10" t="str">
        <f t="shared" si="33"/>
        <v/>
      </c>
      <c r="F133" s="10" t="str">
        <f t="shared" si="34"/>
        <v/>
      </c>
      <c r="G133" s="27" t="str">
        <f t="shared" si="37"/>
        <v/>
      </c>
      <c r="H133" s="13"/>
      <c r="I133" s="54"/>
      <c r="J133" s="32"/>
      <c r="K133" s="19" t="str">
        <f t="shared" si="35"/>
        <v/>
      </c>
    </row>
    <row r="134" spans="1:11" ht="20.100000000000001" customHeight="1" x14ac:dyDescent="0.15">
      <c r="A134" s="11" t="str">
        <f t="shared" si="25"/>
        <v/>
      </c>
      <c r="B134" s="11" t="str">
        <f t="shared" si="26"/>
        <v/>
      </c>
      <c r="C134" s="11" t="str">
        <f t="shared" si="31"/>
        <v/>
      </c>
      <c r="D134" s="10" t="str">
        <f t="shared" si="32"/>
        <v/>
      </c>
      <c r="E134" s="10" t="str">
        <f t="shared" si="33"/>
        <v/>
      </c>
      <c r="F134" s="10" t="str">
        <f t="shared" si="34"/>
        <v/>
      </c>
      <c r="G134" s="27" t="str">
        <f t="shared" si="37"/>
        <v/>
      </c>
      <c r="H134" s="13"/>
      <c r="I134" s="54"/>
      <c r="J134" s="32"/>
      <c r="K134" s="19" t="str">
        <f t="shared" si="35"/>
        <v/>
      </c>
    </row>
    <row r="135" spans="1:11" ht="20.100000000000001" customHeight="1" x14ac:dyDescent="0.15">
      <c r="A135" s="11" t="str">
        <f t="shared" si="25"/>
        <v/>
      </c>
      <c r="B135" s="11" t="str">
        <f t="shared" si="26"/>
        <v/>
      </c>
      <c r="C135" s="11" t="str">
        <f t="shared" si="31"/>
        <v/>
      </c>
      <c r="D135" s="10" t="str">
        <f t="shared" si="32"/>
        <v/>
      </c>
      <c r="E135" s="10" t="str">
        <f t="shared" si="33"/>
        <v/>
      </c>
      <c r="F135" s="10" t="str">
        <f t="shared" si="34"/>
        <v/>
      </c>
      <c r="G135" s="27" t="str">
        <f t="shared" si="37"/>
        <v/>
      </c>
      <c r="H135" s="13"/>
      <c r="I135" s="54"/>
      <c r="J135" s="32"/>
      <c r="K135" s="19" t="str">
        <f t="shared" si="35"/>
        <v/>
      </c>
    </row>
    <row r="136" spans="1:11" ht="20.100000000000001" customHeight="1" x14ac:dyDescent="0.15">
      <c r="A136" s="11" t="str">
        <f t="shared" si="25"/>
        <v/>
      </c>
      <c r="B136" s="11" t="str">
        <f t="shared" si="26"/>
        <v/>
      </c>
      <c r="C136" s="11" t="str">
        <f t="shared" si="31"/>
        <v/>
      </c>
      <c r="D136" s="10" t="str">
        <f t="shared" si="32"/>
        <v/>
      </c>
      <c r="E136" s="10" t="str">
        <f t="shared" si="33"/>
        <v/>
      </c>
      <c r="F136" s="10" t="str">
        <f t="shared" si="34"/>
        <v/>
      </c>
      <c r="G136" s="27" t="str">
        <f t="shared" si="37"/>
        <v/>
      </c>
      <c r="H136" s="13"/>
      <c r="I136" s="54"/>
      <c r="J136" s="18"/>
      <c r="K136" s="19" t="str">
        <f t="shared" si="35"/>
        <v/>
      </c>
    </row>
    <row r="137" spans="1:11" ht="20.100000000000001" customHeight="1" x14ac:dyDescent="0.15">
      <c r="A137" s="11" t="str">
        <f t="shared" si="25"/>
        <v/>
      </c>
      <c r="B137" s="11" t="str">
        <f t="shared" si="26"/>
        <v/>
      </c>
      <c r="C137" s="11" t="str">
        <f t="shared" si="31"/>
        <v/>
      </c>
      <c r="D137" s="10" t="str">
        <f t="shared" si="32"/>
        <v/>
      </c>
      <c r="E137" s="10" t="str">
        <f t="shared" si="33"/>
        <v/>
      </c>
      <c r="F137" s="10" t="str">
        <f t="shared" si="34"/>
        <v/>
      </c>
      <c r="G137" s="27" t="str">
        <f t="shared" si="37"/>
        <v/>
      </c>
      <c r="H137" s="13"/>
      <c r="I137" s="54"/>
      <c r="J137" s="32"/>
      <c r="K137" s="19" t="str">
        <f t="shared" si="35"/>
        <v/>
      </c>
    </row>
    <row r="138" spans="1:11" ht="20.100000000000001" customHeight="1" x14ac:dyDescent="0.15">
      <c r="A138" s="11" t="str">
        <f t="shared" si="25"/>
        <v/>
      </c>
      <c r="B138" s="11" t="str">
        <f t="shared" si="26"/>
        <v/>
      </c>
      <c r="C138" s="11" t="str">
        <f t="shared" si="31"/>
        <v/>
      </c>
      <c r="D138" s="10" t="str">
        <f t="shared" si="32"/>
        <v/>
      </c>
      <c r="E138" s="10" t="str">
        <f t="shared" si="33"/>
        <v/>
      </c>
      <c r="F138" s="10" t="str">
        <f t="shared" si="34"/>
        <v/>
      </c>
      <c r="G138" s="27" t="str">
        <f t="shared" si="37"/>
        <v/>
      </c>
      <c r="H138" s="13"/>
      <c r="I138" s="54"/>
      <c r="J138" s="32"/>
      <c r="K138" s="19" t="str">
        <f t="shared" si="35"/>
        <v/>
      </c>
    </row>
    <row r="139" spans="1:11" ht="20.100000000000001" customHeight="1" x14ac:dyDescent="0.15">
      <c r="A139" s="11" t="str">
        <f t="shared" si="25"/>
        <v/>
      </c>
      <c r="B139" s="11" t="str">
        <f t="shared" si="26"/>
        <v/>
      </c>
      <c r="C139" s="11" t="str">
        <f t="shared" si="31"/>
        <v/>
      </c>
      <c r="D139" s="10" t="str">
        <f t="shared" si="32"/>
        <v/>
      </c>
      <c r="E139" s="10" t="str">
        <f t="shared" si="33"/>
        <v/>
      </c>
      <c r="F139" s="10" t="str">
        <f t="shared" si="34"/>
        <v/>
      </c>
      <c r="G139" s="27" t="str">
        <f t="shared" si="37"/>
        <v/>
      </c>
      <c r="H139" s="13"/>
      <c r="I139" s="54"/>
      <c r="J139" s="32"/>
      <c r="K139" s="19" t="str">
        <f t="shared" si="35"/>
        <v/>
      </c>
    </row>
    <row r="140" spans="1:11" ht="20.100000000000001" customHeight="1" x14ac:dyDescent="0.15">
      <c r="A140" s="11" t="str">
        <f t="shared" si="25"/>
        <v/>
      </c>
      <c r="B140" s="11" t="str">
        <f t="shared" si="26"/>
        <v/>
      </c>
      <c r="C140" s="11" t="str">
        <f t="shared" si="31"/>
        <v/>
      </c>
      <c r="D140" s="10" t="str">
        <f t="shared" si="32"/>
        <v/>
      </c>
      <c r="E140" s="10" t="str">
        <f t="shared" si="33"/>
        <v/>
      </c>
      <c r="F140" s="10" t="str">
        <f t="shared" si="34"/>
        <v/>
      </c>
      <c r="G140" s="27" t="str">
        <f t="shared" si="37"/>
        <v/>
      </c>
      <c r="H140" s="13"/>
      <c r="I140" s="54"/>
      <c r="J140" s="18"/>
      <c r="K140" s="19" t="str">
        <f t="shared" si="35"/>
        <v/>
      </c>
    </row>
    <row r="141" spans="1:11" ht="20.100000000000001" customHeight="1" x14ac:dyDescent="0.15">
      <c r="A141" s="11" t="str">
        <f t="shared" si="25"/>
        <v/>
      </c>
      <c r="B141" s="11" t="str">
        <f t="shared" si="26"/>
        <v/>
      </c>
      <c r="C141" s="11" t="str">
        <f t="shared" si="31"/>
        <v/>
      </c>
      <c r="D141" s="10" t="str">
        <f t="shared" si="32"/>
        <v/>
      </c>
      <c r="E141" s="10" t="str">
        <f t="shared" si="33"/>
        <v/>
      </c>
      <c r="F141" s="10" t="str">
        <f t="shared" si="34"/>
        <v/>
      </c>
      <c r="G141" s="27" t="str">
        <f t="shared" si="37"/>
        <v/>
      </c>
      <c r="H141" s="13"/>
      <c r="I141" s="54"/>
      <c r="J141" s="18"/>
      <c r="K141" s="19" t="str">
        <f t="shared" si="35"/>
        <v/>
      </c>
    </row>
    <row r="142" spans="1:11" ht="20.100000000000001" customHeight="1" x14ac:dyDescent="0.15">
      <c r="A142" s="11" t="str">
        <f t="shared" si="25"/>
        <v/>
      </c>
      <c r="B142" s="11" t="str">
        <f t="shared" si="26"/>
        <v/>
      </c>
      <c r="C142" s="11" t="str">
        <f t="shared" si="31"/>
        <v/>
      </c>
      <c r="D142" s="10" t="str">
        <f t="shared" si="32"/>
        <v/>
      </c>
      <c r="E142" s="10" t="str">
        <f t="shared" si="33"/>
        <v/>
      </c>
      <c r="F142" s="10" t="str">
        <f t="shared" si="34"/>
        <v/>
      </c>
      <c r="G142" s="27" t="str">
        <f t="shared" si="37"/>
        <v/>
      </c>
      <c r="H142" s="13"/>
      <c r="I142" s="54"/>
      <c r="J142" s="18"/>
      <c r="K142" s="19" t="str">
        <f t="shared" si="35"/>
        <v/>
      </c>
    </row>
    <row r="143" spans="1:11" ht="20.100000000000001" customHeight="1" x14ac:dyDescent="0.15">
      <c r="A143" s="11" t="str">
        <f t="shared" si="25"/>
        <v/>
      </c>
      <c r="B143" s="11" t="str">
        <f t="shared" si="26"/>
        <v/>
      </c>
      <c r="C143" s="11" t="str">
        <f t="shared" si="31"/>
        <v/>
      </c>
      <c r="D143" s="10" t="str">
        <f t="shared" si="32"/>
        <v/>
      </c>
      <c r="E143" s="10" t="str">
        <f t="shared" si="33"/>
        <v/>
      </c>
      <c r="F143" s="10" t="str">
        <f t="shared" si="34"/>
        <v/>
      </c>
      <c r="G143" s="27" t="str">
        <f t="shared" si="37"/>
        <v/>
      </c>
      <c r="H143" s="14"/>
      <c r="I143" s="55"/>
      <c r="J143" s="32"/>
      <c r="K143" s="19" t="str">
        <f t="shared" si="35"/>
        <v/>
      </c>
    </row>
    <row r="144" spans="1:11" ht="20.100000000000001" customHeight="1" x14ac:dyDescent="0.15">
      <c r="A144" s="11" t="str">
        <f t="shared" si="25"/>
        <v/>
      </c>
      <c r="B144" s="11" t="str">
        <f t="shared" si="26"/>
        <v/>
      </c>
      <c r="C144" s="11" t="str">
        <f t="shared" si="31"/>
        <v/>
      </c>
      <c r="D144" s="10" t="str">
        <f t="shared" si="32"/>
        <v/>
      </c>
      <c r="E144" s="10" t="str">
        <f t="shared" si="33"/>
        <v/>
      </c>
      <c r="F144" s="10" t="str">
        <f t="shared" si="34"/>
        <v/>
      </c>
      <c r="G144" s="27" t="str">
        <f t="shared" si="37"/>
        <v/>
      </c>
      <c r="H144" s="13"/>
      <c r="I144" s="54"/>
      <c r="J144" s="32"/>
      <c r="K144" s="19" t="str">
        <f t="shared" si="35"/>
        <v/>
      </c>
    </row>
    <row r="145" spans="1:11" ht="20.100000000000001" customHeight="1" x14ac:dyDescent="0.15">
      <c r="A145" s="11" t="str">
        <f t="shared" si="25"/>
        <v/>
      </c>
      <c r="B145" s="11" t="str">
        <f t="shared" si="26"/>
        <v/>
      </c>
      <c r="C145" s="11" t="str">
        <f t="shared" si="31"/>
        <v/>
      </c>
      <c r="D145" s="10" t="str">
        <f t="shared" si="32"/>
        <v/>
      </c>
      <c r="E145" s="10" t="str">
        <f t="shared" si="33"/>
        <v/>
      </c>
      <c r="F145" s="10" t="str">
        <f t="shared" si="34"/>
        <v/>
      </c>
      <c r="G145" s="27" t="str">
        <f t="shared" si="37"/>
        <v/>
      </c>
      <c r="H145" s="13"/>
      <c r="I145" s="54"/>
      <c r="J145" s="32"/>
      <c r="K145" s="19" t="str">
        <f t="shared" si="35"/>
        <v/>
      </c>
    </row>
    <row r="146" spans="1:11" ht="20.100000000000001" customHeight="1" x14ac:dyDescent="0.15">
      <c r="A146" s="11" t="str">
        <f t="shared" si="25"/>
        <v/>
      </c>
      <c r="B146" s="11" t="str">
        <f t="shared" si="26"/>
        <v/>
      </c>
      <c r="C146" s="11" t="str">
        <f t="shared" si="31"/>
        <v/>
      </c>
      <c r="D146" s="10" t="str">
        <f t="shared" si="32"/>
        <v/>
      </c>
      <c r="E146" s="10" t="str">
        <f t="shared" si="33"/>
        <v/>
      </c>
      <c r="F146" s="10" t="str">
        <f t="shared" si="34"/>
        <v/>
      </c>
      <c r="G146" s="27" t="str">
        <f t="shared" si="37"/>
        <v/>
      </c>
      <c r="H146" s="13"/>
      <c r="I146" s="54"/>
      <c r="J146" s="32"/>
      <c r="K146" s="19" t="str">
        <f t="shared" si="35"/>
        <v/>
      </c>
    </row>
    <row r="147" spans="1:11" ht="20.100000000000001" customHeight="1" x14ac:dyDescent="0.15">
      <c r="A147" s="11" t="str">
        <f t="shared" si="25"/>
        <v/>
      </c>
      <c r="B147" s="11" t="str">
        <f t="shared" si="26"/>
        <v/>
      </c>
      <c r="C147" s="11" t="str">
        <f t="shared" si="31"/>
        <v/>
      </c>
      <c r="D147" s="10" t="str">
        <f t="shared" si="32"/>
        <v/>
      </c>
      <c r="E147" s="10" t="str">
        <f t="shared" si="33"/>
        <v/>
      </c>
      <c r="F147" s="10" t="str">
        <f t="shared" si="34"/>
        <v/>
      </c>
      <c r="G147" s="27" t="str">
        <f t="shared" si="37"/>
        <v/>
      </c>
      <c r="H147" s="13"/>
      <c r="I147" s="54"/>
      <c r="J147" s="18"/>
      <c r="K147" s="19" t="str">
        <f t="shared" si="35"/>
        <v/>
      </c>
    </row>
    <row r="148" spans="1:11" ht="20.100000000000001" customHeight="1" x14ac:dyDescent="0.15">
      <c r="A148" s="11" t="str">
        <f t="shared" si="25"/>
        <v/>
      </c>
      <c r="B148" s="11" t="str">
        <f t="shared" si="26"/>
        <v/>
      </c>
      <c r="C148" s="11" t="str">
        <f t="shared" si="31"/>
        <v/>
      </c>
      <c r="D148" s="10" t="str">
        <f t="shared" si="32"/>
        <v/>
      </c>
      <c r="E148" s="10" t="str">
        <f t="shared" si="33"/>
        <v/>
      </c>
      <c r="F148" s="10" t="str">
        <f t="shared" si="34"/>
        <v/>
      </c>
      <c r="G148" s="27" t="str">
        <f t="shared" si="37"/>
        <v/>
      </c>
      <c r="H148" s="13"/>
      <c r="I148" s="54"/>
      <c r="J148" s="32"/>
      <c r="K148" s="19" t="str">
        <f t="shared" si="35"/>
        <v/>
      </c>
    </row>
    <row r="149" spans="1:11" ht="20.100000000000001" customHeight="1" x14ac:dyDescent="0.15">
      <c r="A149" s="11" t="str">
        <f t="shared" si="25"/>
        <v/>
      </c>
      <c r="B149" s="11" t="str">
        <f t="shared" si="26"/>
        <v/>
      </c>
      <c r="C149" s="11" t="str">
        <f t="shared" si="31"/>
        <v/>
      </c>
      <c r="D149" s="10" t="str">
        <f t="shared" si="32"/>
        <v/>
      </c>
      <c r="E149" s="10" t="str">
        <f t="shared" si="33"/>
        <v/>
      </c>
      <c r="F149" s="10" t="str">
        <f t="shared" si="34"/>
        <v/>
      </c>
      <c r="G149" s="27" t="str">
        <f t="shared" si="37"/>
        <v/>
      </c>
      <c r="H149" s="13"/>
      <c r="I149" s="54"/>
      <c r="J149" s="32"/>
      <c r="K149" s="19" t="str">
        <f t="shared" si="35"/>
        <v/>
      </c>
    </row>
    <row r="150" spans="1:11" ht="20.100000000000001" customHeight="1" x14ac:dyDescent="0.15">
      <c r="A150" s="11" t="str">
        <f t="shared" si="25"/>
        <v/>
      </c>
      <c r="B150" s="11" t="str">
        <f t="shared" si="26"/>
        <v/>
      </c>
      <c r="C150" s="11" t="str">
        <f t="shared" si="31"/>
        <v/>
      </c>
      <c r="D150" s="10" t="str">
        <f t="shared" si="32"/>
        <v/>
      </c>
      <c r="E150" s="10" t="str">
        <f t="shared" si="33"/>
        <v/>
      </c>
      <c r="F150" s="10" t="str">
        <f t="shared" si="34"/>
        <v/>
      </c>
      <c r="G150" s="27" t="str">
        <f t="shared" si="37"/>
        <v/>
      </c>
      <c r="H150" s="13"/>
      <c r="I150" s="54"/>
      <c r="J150" s="32"/>
      <c r="K150" s="19" t="str">
        <f t="shared" si="35"/>
        <v/>
      </c>
    </row>
    <row r="151" spans="1:11" ht="20.100000000000001" customHeight="1" x14ac:dyDescent="0.15">
      <c r="A151" s="11" t="str">
        <f t="shared" si="25"/>
        <v/>
      </c>
      <c r="B151" s="11" t="str">
        <f t="shared" si="26"/>
        <v/>
      </c>
      <c r="C151" s="11" t="str">
        <f t="shared" si="31"/>
        <v/>
      </c>
      <c r="D151" s="10" t="str">
        <f t="shared" si="32"/>
        <v/>
      </c>
      <c r="E151" s="10" t="str">
        <f t="shared" si="33"/>
        <v/>
      </c>
      <c r="F151" s="10" t="str">
        <f t="shared" si="34"/>
        <v/>
      </c>
      <c r="G151" s="27" t="str">
        <f t="shared" si="37"/>
        <v/>
      </c>
      <c r="H151" s="13"/>
      <c r="I151" s="54"/>
      <c r="J151" s="18"/>
      <c r="K151" s="19" t="str">
        <f t="shared" si="35"/>
        <v/>
      </c>
    </row>
    <row r="152" spans="1:11" ht="20.100000000000001" customHeight="1" x14ac:dyDescent="0.15">
      <c r="A152" s="11" t="str">
        <f t="shared" si="25"/>
        <v/>
      </c>
      <c r="B152" s="11" t="str">
        <f t="shared" si="26"/>
        <v/>
      </c>
      <c r="C152" s="11" t="str">
        <f t="shared" si="31"/>
        <v/>
      </c>
      <c r="D152" s="10" t="str">
        <f t="shared" si="32"/>
        <v/>
      </c>
      <c r="E152" s="10" t="str">
        <f t="shared" si="33"/>
        <v/>
      </c>
      <c r="F152" s="10" t="str">
        <f t="shared" si="34"/>
        <v/>
      </c>
      <c r="G152" s="27" t="str">
        <f t="shared" si="37"/>
        <v/>
      </c>
      <c r="H152" s="13"/>
      <c r="I152" s="54"/>
      <c r="J152" s="18"/>
      <c r="K152" s="19" t="str">
        <f t="shared" si="35"/>
        <v/>
      </c>
    </row>
    <row r="153" spans="1:11" ht="20.100000000000001" customHeight="1" x14ac:dyDescent="0.15">
      <c r="A153" s="11" t="str">
        <f t="shared" si="25"/>
        <v/>
      </c>
      <c r="B153" s="11" t="str">
        <f t="shared" si="26"/>
        <v/>
      </c>
      <c r="C153" s="11" t="str">
        <f t="shared" si="31"/>
        <v/>
      </c>
      <c r="D153" s="10" t="str">
        <f t="shared" si="32"/>
        <v/>
      </c>
      <c r="E153" s="10" t="str">
        <f t="shared" si="33"/>
        <v/>
      </c>
      <c r="F153" s="10" t="str">
        <f t="shared" si="34"/>
        <v/>
      </c>
      <c r="G153" s="27" t="str">
        <f t="shared" si="37"/>
        <v/>
      </c>
      <c r="H153" s="13"/>
      <c r="I153" s="54"/>
      <c r="J153" s="18"/>
      <c r="K153" s="19" t="str">
        <f t="shared" si="35"/>
        <v/>
      </c>
    </row>
    <row r="154" spans="1:11" ht="20.100000000000001" customHeight="1" x14ac:dyDescent="0.15">
      <c r="A154" s="11" t="str">
        <f t="shared" si="25"/>
        <v/>
      </c>
      <c r="B154" s="11" t="str">
        <f t="shared" si="26"/>
        <v/>
      </c>
      <c r="C154" s="11" t="str">
        <f t="shared" si="31"/>
        <v/>
      </c>
      <c r="D154" s="10" t="str">
        <f t="shared" si="32"/>
        <v/>
      </c>
      <c r="E154" s="10" t="str">
        <f t="shared" si="33"/>
        <v/>
      </c>
      <c r="F154" s="10" t="str">
        <f t="shared" si="34"/>
        <v/>
      </c>
      <c r="G154" s="27" t="str">
        <f t="shared" si="37"/>
        <v/>
      </c>
      <c r="H154" s="14"/>
      <c r="I154" s="55"/>
      <c r="J154" s="32"/>
      <c r="K154" s="19" t="str">
        <f t="shared" si="35"/>
        <v/>
      </c>
    </row>
    <row r="155" spans="1:11" ht="20.100000000000001" customHeight="1" x14ac:dyDescent="0.15">
      <c r="A155" s="11" t="str">
        <f t="shared" si="25"/>
        <v/>
      </c>
      <c r="B155" s="11" t="str">
        <f t="shared" si="26"/>
        <v/>
      </c>
      <c r="C155" s="11" t="str">
        <f t="shared" si="31"/>
        <v/>
      </c>
      <c r="D155" s="10" t="str">
        <f t="shared" si="32"/>
        <v/>
      </c>
      <c r="E155" s="10" t="str">
        <f t="shared" si="33"/>
        <v/>
      </c>
      <c r="F155" s="10" t="str">
        <f t="shared" si="34"/>
        <v/>
      </c>
      <c r="G155" s="27" t="str">
        <f t="shared" si="37"/>
        <v/>
      </c>
      <c r="H155" s="13"/>
      <c r="I155" s="54"/>
      <c r="J155" s="32"/>
      <c r="K155" s="19" t="str">
        <f t="shared" si="35"/>
        <v/>
      </c>
    </row>
    <row r="156" spans="1:11" ht="20.100000000000001" customHeight="1" x14ac:dyDescent="0.15">
      <c r="A156" s="11" t="str">
        <f t="shared" si="25"/>
        <v/>
      </c>
      <c r="B156" s="11" t="str">
        <f t="shared" si="26"/>
        <v/>
      </c>
      <c r="C156" s="11" t="str">
        <f t="shared" si="31"/>
        <v/>
      </c>
      <c r="D156" s="10" t="str">
        <f t="shared" si="32"/>
        <v/>
      </c>
      <c r="E156" s="10" t="str">
        <f t="shared" si="33"/>
        <v/>
      </c>
      <c r="F156" s="10" t="str">
        <f t="shared" si="34"/>
        <v/>
      </c>
      <c r="G156" s="27" t="str">
        <f t="shared" si="37"/>
        <v/>
      </c>
      <c r="H156" s="13"/>
      <c r="I156" s="54"/>
      <c r="J156" s="32"/>
      <c r="K156" s="19" t="str">
        <f t="shared" si="35"/>
        <v/>
      </c>
    </row>
    <row r="157" spans="1:11" ht="20.100000000000001" customHeight="1" x14ac:dyDescent="0.15">
      <c r="A157" s="11" t="str">
        <f t="shared" si="25"/>
        <v/>
      </c>
      <c r="B157" s="11" t="str">
        <f t="shared" si="26"/>
        <v/>
      </c>
      <c r="C157" s="11" t="str">
        <f t="shared" si="31"/>
        <v/>
      </c>
      <c r="D157" s="10" t="str">
        <f t="shared" si="32"/>
        <v/>
      </c>
      <c r="E157" s="10" t="str">
        <f t="shared" si="33"/>
        <v/>
      </c>
      <c r="F157" s="10" t="str">
        <f t="shared" si="34"/>
        <v/>
      </c>
      <c r="G157" s="27" t="str">
        <f t="shared" si="37"/>
        <v/>
      </c>
      <c r="H157" s="13"/>
      <c r="I157" s="54"/>
      <c r="J157" s="32"/>
      <c r="K157" s="19" t="str">
        <f t="shared" si="35"/>
        <v/>
      </c>
    </row>
    <row r="158" spans="1:11" ht="20.100000000000001" customHeight="1" x14ac:dyDescent="0.15">
      <c r="A158" s="11" t="str">
        <f t="shared" si="25"/>
        <v/>
      </c>
      <c r="B158" s="11" t="str">
        <f t="shared" si="26"/>
        <v/>
      </c>
      <c r="C158" s="11" t="str">
        <f t="shared" si="31"/>
        <v/>
      </c>
      <c r="D158" s="10" t="str">
        <f t="shared" si="32"/>
        <v/>
      </c>
      <c r="E158" s="10" t="str">
        <f t="shared" si="33"/>
        <v/>
      </c>
      <c r="F158" s="10" t="str">
        <f t="shared" si="34"/>
        <v/>
      </c>
      <c r="G158" s="27" t="str">
        <f t="shared" si="37"/>
        <v/>
      </c>
      <c r="H158" s="13"/>
      <c r="I158" s="54"/>
      <c r="J158" s="18"/>
      <c r="K158" s="19" t="str">
        <f t="shared" si="35"/>
        <v/>
      </c>
    </row>
    <row r="159" spans="1:11" ht="20.100000000000001" customHeight="1" x14ac:dyDescent="0.15">
      <c r="A159" s="11" t="str">
        <f t="shared" si="25"/>
        <v/>
      </c>
      <c r="B159" s="11" t="str">
        <f t="shared" si="26"/>
        <v/>
      </c>
      <c r="C159" s="11" t="str">
        <f t="shared" si="31"/>
        <v/>
      </c>
      <c r="D159" s="10" t="str">
        <f t="shared" si="32"/>
        <v/>
      </c>
      <c r="E159" s="10" t="str">
        <f t="shared" si="33"/>
        <v/>
      </c>
      <c r="F159" s="10" t="str">
        <f t="shared" si="34"/>
        <v/>
      </c>
      <c r="G159" s="27" t="str">
        <f t="shared" si="37"/>
        <v/>
      </c>
      <c r="H159" s="13"/>
      <c r="I159" s="54"/>
      <c r="J159" s="32"/>
      <c r="K159" s="19" t="str">
        <f t="shared" si="35"/>
        <v/>
      </c>
    </row>
    <row r="160" spans="1:11" ht="20.100000000000001" customHeight="1" x14ac:dyDescent="0.15">
      <c r="A160" s="11" t="str">
        <f t="shared" si="25"/>
        <v/>
      </c>
      <c r="B160" s="11" t="str">
        <f t="shared" si="26"/>
        <v/>
      </c>
      <c r="C160" s="11" t="str">
        <f t="shared" si="31"/>
        <v/>
      </c>
      <c r="D160" s="10" t="str">
        <f t="shared" si="32"/>
        <v/>
      </c>
      <c r="E160" s="10" t="str">
        <f t="shared" si="33"/>
        <v/>
      </c>
      <c r="F160" s="10" t="str">
        <f t="shared" si="34"/>
        <v/>
      </c>
      <c r="G160" s="27" t="str">
        <f t="shared" si="37"/>
        <v/>
      </c>
      <c r="H160" s="13"/>
      <c r="I160" s="54"/>
      <c r="J160" s="32"/>
      <c r="K160" s="19" t="str">
        <f t="shared" si="35"/>
        <v/>
      </c>
    </row>
    <row r="161" spans="1:11" ht="20.100000000000001" customHeight="1" x14ac:dyDescent="0.15">
      <c r="A161" s="11" t="str">
        <f t="shared" si="25"/>
        <v/>
      </c>
      <c r="B161" s="11" t="str">
        <f t="shared" si="26"/>
        <v/>
      </c>
      <c r="C161" s="11" t="str">
        <f t="shared" si="31"/>
        <v/>
      </c>
      <c r="D161" s="10" t="str">
        <f t="shared" si="32"/>
        <v/>
      </c>
      <c r="E161" s="10" t="str">
        <f t="shared" si="33"/>
        <v/>
      </c>
      <c r="F161" s="10" t="str">
        <f t="shared" si="34"/>
        <v/>
      </c>
      <c r="G161" s="27" t="str">
        <f t="shared" si="37"/>
        <v/>
      </c>
      <c r="H161" s="13"/>
      <c r="I161" s="54"/>
      <c r="J161" s="32"/>
      <c r="K161" s="19" t="str">
        <f t="shared" si="35"/>
        <v/>
      </c>
    </row>
    <row r="162" spans="1:11" ht="20.100000000000001" customHeight="1" x14ac:dyDescent="0.15">
      <c r="A162" s="11" t="str">
        <f t="shared" si="25"/>
        <v/>
      </c>
      <c r="B162" s="11" t="str">
        <f t="shared" si="26"/>
        <v/>
      </c>
      <c r="C162" s="11" t="str">
        <f t="shared" si="31"/>
        <v/>
      </c>
      <c r="D162" s="10" t="str">
        <f t="shared" si="32"/>
        <v/>
      </c>
      <c r="E162" s="10" t="str">
        <f t="shared" si="33"/>
        <v/>
      </c>
      <c r="F162" s="10" t="str">
        <f t="shared" si="34"/>
        <v/>
      </c>
      <c r="G162" s="27" t="str">
        <f t="shared" si="37"/>
        <v/>
      </c>
      <c r="H162" s="13"/>
      <c r="I162" s="54"/>
      <c r="J162" s="18"/>
      <c r="K162" s="19" t="str">
        <f t="shared" si="35"/>
        <v/>
      </c>
    </row>
    <row r="163" spans="1:11" ht="20.100000000000001" customHeight="1" x14ac:dyDescent="0.15">
      <c r="A163" s="11" t="str">
        <f t="shared" si="25"/>
        <v/>
      </c>
      <c r="B163" s="11" t="str">
        <f t="shared" si="26"/>
        <v/>
      </c>
      <c r="C163" s="11" t="str">
        <f t="shared" si="31"/>
        <v/>
      </c>
      <c r="D163" s="10" t="str">
        <f t="shared" si="32"/>
        <v/>
      </c>
      <c r="E163" s="10" t="str">
        <f t="shared" si="33"/>
        <v/>
      </c>
      <c r="F163" s="10" t="str">
        <f t="shared" si="34"/>
        <v/>
      </c>
      <c r="G163" s="27" t="str">
        <f t="shared" si="37"/>
        <v/>
      </c>
      <c r="H163" s="13"/>
      <c r="I163" s="54"/>
      <c r="J163" s="18"/>
      <c r="K163" s="19" t="str">
        <f t="shared" si="35"/>
        <v/>
      </c>
    </row>
    <row r="164" spans="1:11" ht="20.100000000000001" customHeight="1" x14ac:dyDescent="0.15">
      <c r="A164" s="11" t="str">
        <f t="shared" ref="A164:A253" si="38">IF(H164="","",E164*100000000+H164)</f>
        <v/>
      </c>
      <c r="B164" s="11" t="str">
        <f t="shared" ref="B164:B253" si="39">IF(H164="","",VLOOKUP(H164,選手,2,FALSE))</f>
        <v/>
      </c>
      <c r="C164" s="11" t="str">
        <f t="shared" si="31"/>
        <v/>
      </c>
      <c r="D164" s="10" t="str">
        <f t="shared" si="32"/>
        <v/>
      </c>
      <c r="E164" s="10" t="str">
        <f t="shared" si="33"/>
        <v/>
      </c>
      <c r="F164" s="10" t="str">
        <f t="shared" si="34"/>
        <v/>
      </c>
      <c r="G164" s="27" t="str">
        <f t="shared" si="37"/>
        <v/>
      </c>
      <c r="H164" s="13"/>
      <c r="I164" s="54"/>
      <c r="J164" s="18"/>
      <c r="K164" s="19" t="str">
        <f t="shared" si="35"/>
        <v/>
      </c>
    </row>
    <row r="165" spans="1:11" ht="20.100000000000001" customHeight="1" x14ac:dyDescent="0.15">
      <c r="A165" s="11" t="str">
        <f t="shared" si="38"/>
        <v/>
      </c>
      <c r="B165" s="11" t="str">
        <f t="shared" si="39"/>
        <v/>
      </c>
      <c r="C165" s="11" t="str">
        <f t="shared" si="31"/>
        <v/>
      </c>
      <c r="D165" s="10" t="str">
        <f t="shared" si="32"/>
        <v/>
      </c>
      <c r="E165" s="10" t="str">
        <f t="shared" si="33"/>
        <v/>
      </c>
      <c r="F165" s="10" t="str">
        <f t="shared" si="34"/>
        <v/>
      </c>
      <c r="G165" s="27" t="str">
        <f t="shared" si="37"/>
        <v/>
      </c>
      <c r="H165" s="14"/>
      <c r="I165" s="55"/>
      <c r="J165" s="56"/>
      <c r="K165" s="19" t="str">
        <f t="shared" si="35"/>
        <v/>
      </c>
    </row>
    <row r="166" spans="1:11" ht="20.100000000000001" customHeight="1" x14ac:dyDescent="0.15">
      <c r="A166" s="11" t="str">
        <f t="shared" si="38"/>
        <v/>
      </c>
      <c r="B166" s="11" t="str">
        <f t="shared" si="39"/>
        <v/>
      </c>
      <c r="C166" s="11" t="str">
        <f t="shared" si="31"/>
        <v/>
      </c>
      <c r="D166" s="10" t="str">
        <f t="shared" si="32"/>
        <v/>
      </c>
      <c r="E166" s="10" t="str">
        <f t="shared" si="33"/>
        <v/>
      </c>
      <c r="F166" s="10" t="str">
        <f t="shared" si="34"/>
        <v/>
      </c>
      <c r="G166" s="27" t="str">
        <f t="shared" si="37"/>
        <v/>
      </c>
      <c r="H166" s="13"/>
      <c r="I166" s="55"/>
      <c r="J166" s="56"/>
      <c r="K166" s="19" t="str">
        <f t="shared" si="35"/>
        <v/>
      </c>
    </row>
    <row r="167" spans="1:11" ht="20.100000000000001" customHeight="1" x14ac:dyDescent="0.15">
      <c r="A167" s="11" t="str">
        <f t="shared" si="38"/>
        <v/>
      </c>
      <c r="B167" s="11" t="str">
        <f t="shared" si="39"/>
        <v/>
      </c>
      <c r="C167" s="11" t="str">
        <f t="shared" si="31"/>
        <v/>
      </c>
      <c r="D167" s="10" t="str">
        <f t="shared" si="32"/>
        <v/>
      </c>
      <c r="E167" s="10" t="str">
        <f t="shared" si="33"/>
        <v/>
      </c>
      <c r="F167" s="10" t="str">
        <f t="shared" si="34"/>
        <v/>
      </c>
      <c r="G167" s="27" t="str">
        <f t="shared" si="37"/>
        <v/>
      </c>
      <c r="H167" s="13"/>
      <c r="I167" s="55"/>
      <c r="J167" s="56"/>
      <c r="K167" s="19" t="str">
        <f t="shared" si="35"/>
        <v/>
      </c>
    </row>
    <row r="168" spans="1:11" ht="20.100000000000001" customHeight="1" x14ac:dyDescent="0.15">
      <c r="A168" s="11" t="str">
        <f t="shared" si="38"/>
        <v/>
      </c>
      <c r="B168" s="11" t="str">
        <f t="shared" si="39"/>
        <v/>
      </c>
      <c r="C168" s="11" t="str">
        <f t="shared" si="31"/>
        <v/>
      </c>
      <c r="D168" s="10" t="str">
        <f t="shared" si="32"/>
        <v/>
      </c>
      <c r="E168" s="10" t="str">
        <f t="shared" si="33"/>
        <v/>
      </c>
      <c r="F168" s="10" t="str">
        <f t="shared" si="34"/>
        <v/>
      </c>
      <c r="G168" s="27" t="str">
        <f t="shared" si="37"/>
        <v/>
      </c>
      <c r="H168" s="13"/>
      <c r="I168" s="55"/>
      <c r="J168" s="56"/>
      <c r="K168" s="19" t="str">
        <f t="shared" si="35"/>
        <v/>
      </c>
    </row>
    <row r="169" spans="1:11" ht="20.100000000000001" customHeight="1" x14ac:dyDescent="0.15">
      <c r="A169" s="11" t="str">
        <f t="shared" si="38"/>
        <v/>
      </c>
      <c r="B169" s="11" t="str">
        <f t="shared" si="39"/>
        <v/>
      </c>
      <c r="C169" s="11" t="str">
        <f t="shared" si="31"/>
        <v/>
      </c>
      <c r="D169" s="10" t="str">
        <f t="shared" si="32"/>
        <v/>
      </c>
      <c r="E169" s="10" t="str">
        <f t="shared" si="33"/>
        <v/>
      </c>
      <c r="F169" s="10" t="str">
        <f t="shared" si="34"/>
        <v/>
      </c>
      <c r="G169" s="27" t="str">
        <f t="shared" si="37"/>
        <v/>
      </c>
      <c r="H169" s="13"/>
      <c r="I169" s="55"/>
      <c r="J169" s="56"/>
      <c r="K169" s="19" t="str">
        <f t="shared" si="35"/>
        <v/>
      </c>
    </row>
    <row r="170" spans="1:11" ht="20.100000000000001" customHeight="1" x14ac:dyDescent="0.15">
      <c r="A170" s="11" t="str">
        <f t="shared" si="38"/>
        <v/>
      </c>
      <c r="B170" s="11" t="str">
        <f t="shared" si="39"/>
        <v/>
      </c>
      <c r="C170" s="11" t="str">
        <f t="shared" si="31"/>
        <v/>
      </c>
      <c r="D170" s="10" t="str">
        <f t="shared" si="32"/>
        <v/>
      </c>
      <c r="E170" s="10" t="str">
        <f t="shared" si="33"/>
        <v/>
      </c>
      <c r="F170" s="10" t="str">
        <f t="shared" si="34"/>
        <v/>
      </c>
      <c r="G170" s="27" t="str">
        <f t="shared" si="37"/>
        <v/>
      </c>
      <c r="H170" s="13"/>
      <c r="I170" s="55"/>
      <c r="J170" s="56"/>
      <c r="K170" s="19" t="str">
        <f t="shared" si="35"/>
        <v/>
      </c>
    </row>
    <row r="171" spans="1:11" ht="20.100000000000001" customHeight="1" x14ac:dyDescent="0.15">
      <c r="A171" s="11" t="str">
        <f t="shared" si="38"/>
        <v/>
      </c>
      <c r="B171" s="11" t="str">
        <f t="shared" si="39"/>
        <v/>
      </c>
      <c r="C171" s="11" t="str">
        <f t="shared" si="31"/>
        <v/>
      </c>
      <c r="D171" s="10" t="str">
        <f t="shared" si="32"/>
        <v/>
      </c>
      <c r="E171" s="10" t="str">
        <f t="shared" si="33"/>
        <v/>
      </c>
      <c r="F171" s="10" t="str">
        <f t="shared" si="34"/>
        <v/>
      </c>
      <c r="G171" s="27" t="str">
        <f t="shared" si="37"/>
        <v/>
      </c>
      <c r="H171" s="13"/>
      <c r="I171" s="55"/>
      <c r="J171" s="56"/>
      <c r="K171" s="19" t="str">
        <f t="shared" si="35"/>
        <v/>
      </c>
    </row>
    <row r="172" spans="1:11" ht="20.100000000000001" customHeight="1" x14ac:dyDescent="0.15">
      <c r="A172" s="11" t="str">
        <f t="shared" si="38"/>
        <v/>
      </c>
      <c r="B172" s="11" t="str">
        <f t="shared" si="39"/>
        <v/>
      </c>
      <c r="C172" s="11" t="str">
        <f t="shared" si="31"/>
        <v/>
      </c>
      <c r="D172" s="10" t="str">
        <f t="shared" si="32"/>
        <v/>
      </c>
      <c r="E172" s="10" t="str">
        <f t="shared" si="33"/>
        <v/>
      </c>
      <c r="F172" s="10" t="str">
        <f t="shared" si="34"/>
        <v/>
      </c>
      <c r="G172" s="27" t="str">
        <f t="shared" si="37"/>
        <v/>
      </c>
      <c r="H172" s="13"/>
      <c r="I172" s="55"/>
      <c r="J172" s="56"/>
      <c r="K172" s="19" t="str">
        <f t="shared" si="35"/>
        <v/>
      </c>
    </row>
    <row r="173" spans="1:11" ht="20.100000000000001" customHeight="1" x14ac:dyDescent="0.15">
      <c r="A173" s="11" t="str">
        <f t="shared" si="38"/>
        <v/>
      </c>
      <c r="B173" s="11" t="str">
        <f t="shared" si="39"/>
        <v/>
      </c>
      <c r="C173" s="11" t="str">
        <f t="shared" si="31"/>
        <v/>
      </c>
      <c r="D173" s="10" t="str">
        <f t="shared" si="32"/>
        <v/>
      </c>
      <c r="E173" s="10" t="str">
        <f t="shared" si="33"/>
        <v/>
      </c>
      <c r="F173" s="10" t="str">
        <f t="shared" si="34"/>
        <v/>
      </c>
      <c r="G173" s="27" t="str">
        <f t="shared" si="37"/>
        <v/>
      </c>
      <c r="H173" s="13"/>
      <c r="I173" s="55"/>
      <c r="J173" s="56"/>
      <c r="K173" s="19" t="str">
        <f t="shared" si="35"/>
        <v/>
      </c>
    </row>
    <row r="174" spans="1:11" ht="20.100000000000001" customHeight="1" x14ac:dyDescent="0.15">
      <c r="A174" s="11" t="str">
        <f t="shared" si="38"/>
        <v/>
      </c>
      <c r="B174" s="11" t="str">
        <f t="shared" si="39"/>
        <v/>
      </c>
      <c r="C174" s="11" t="str">
        <f t="shared" si="31"/>
        <v/>
      </c>
      <c r="D174" s="10" t="str">
        <f t="shared" si="32"/>
        <v/>
      </c>
      <c r="E174" s="10" t="str">
        <f t="shared" si="33"/>
        <v/>
      </c>
      <c r="F174" s="10" t="str">
        <f t="shared" si="34"/>
        <v/>
      </c>
      <c r="G174" s="27" t="str">
        <f t="shared" si="37"/>
        <v/>
      </c>
      <c r="H174" s="13"/>
      <c r="I174" s="55"/>
      <c r="J174" s="56"/>
      <c r="K174" s="19" t="str">
        <f t="shared" si="35"/>
        <v/>
      </c>
    </row>
    <row r="175" spans="1:11" ht="20.100000000000001" customHeight="1" x14ac:dyDescent="0.15">
      <c r="A175" s="11" t="str">
        <f t="shared" si="38"/>
        <v/>
      </c>
      <c r="B175" s="11" t="str">
        <f t="shared" si="39"/>
        <v/>
      </c>
      <c r="C175" s="11" t="str">
        <f t="shared" si="31"/>
        <v/>
      </c>
      <c r="D175" s="10" t="str">
        <f t="shared" si="32"/>
        <v/>
      </c>
      <c r="E175" s="10" t="str">
        <f t="shared" si="33"/>
        <v/>
      </c>
      <c r="F175" s="10" t="str">
        <f t="shared" si="34"/>
        <v/>
      </c>
      <c r="G175" s="27" t="str">
        <f t="shared" si="37"/>
        <v/>
      </c>
      <c r="H175" s="13"/>
      <c r="I175" s="55"/>
      <c r="J175" s="18"/>
      <c r="K175" s="19" t="str">
        <f t="shared" si="35"/>
        <v/>
      </c>
    </row>
    <row r="176" spans="1:11" ht="20.100000000000001" customHeight="1" x14ac:dyDescent="0.15">
      <c r="A176" s="11" t="str">
        <f t="shared" si="38"/>
        <v/>
      </c>
      <c r="B176" s="11" t="str">
        <f t="shared" si="39"/>
        <v/>
      </c>
      <c r="C176" s="11" t="str">
        <f t="shared" si="31"/>
        <v/>
      </c>
      <c r="D176" s="10" t="str">
        <f t="shared" si="32"/>
        <v/>
      </c>
      <c r="E176" s="10" t="str">
        <f t="shared" si="33"/>
        <v/>
      </c>
      <c r="F176" s="10" t="str">
        <f t="shared" si="34"/>
        <v/>
      </c>
      <c r="G176" s="27" t="str">
        <f t="shared" si="37"/>
        <v/>
      </c>
      <c r="H176" s="14"/>
      <c r="I176" s="55"/>
      <c r="J176" s="32"/>
      <c r="K176" s="19" t="str">
        <f t="shared" si="35"/>
        <v/>
      </c>
    </row>
    <row r="177" spans="1:11" ht="20.100000000000001" customHeight="1" x14ac:dyDescent="0.15">
      <c r="A177" s="11" t="str">
        <f t="shared" si="38"/>
        <v/>
      </c>
      <c r="B177" s="11" t="str">
        <f t="shared" si="39"/>
        <v/>
      </c>
      <c r="C177" s="11" t="str">
        <f t="shared" si="31"/>
        <v/>
      </c>
      <c r="D177" s="10" t="str">
        <f t="shared" si="32"/>
        <v/>
      </c>
      <c r="E177" s="10" t="str">
        <f t="shared" si="33"/>
        <v/>
      </c>
      <c r="F177" s="10" t="str">
        <f t="shared" si="34"/>
        <v/>
      </c>
      <c r="G177" s="27" t="str">
        <f t="shared" si="37"/>
        <v/>
      </c>
      <c r="H177" s="13"/>
      <c r="I177" s="54"/>
      <c r="J177" s="32"/>
      <c r="K177" s="19" t="str">
        <f t="shared" si="35"/>
        <v/>
      </c>
    </row>
    <row r="178" spans="1:11" ht="20.100000000000001" customHeight="1" x14ac:dyDescent="0.15">
      <c r="A178" s="11" t="str">
        <f t="shared" si="38"/>
        <v/>
      </c>
      <c r="B178" s="11" t="str">
        <f t="shared" si="39"/>
        <v/>
      </c>
      <c r="C178" s="11" t="str">
        <f t="shared" si="31"/>
        <v/>
      </c>
      <c r="D178" s="10" t="str">
        <f t="shared" si="32"/>
        <v/>
      </c>
      <c r="E178" s="10" t="str">
        <f t="shared" si="33"/>
        <v/>
      </c>
      <c r="F178" s="10" t="str">
        <f t="shared" si="34"/>
        <v/>
      </c>
      <c r="G178" s="27" t="str">
        <f t="shared" ref="G178:G253" si="40">IF(F178="","",VLOOKUP(F178,学校番号,2,FALSE))</f>
        <v/>
      </c>
      <c r="H178" s="13"/>
      <c r="I178" s="54"/>
      <c r="J178" s="32"/>
      <c r="K178" s="19" t="str">
        <f t="shared" si="35"/>
        <v/>
      </c>
    </row>
    <row r="179" spans="1:11" ht="20.100000000000001" customHeight="1" x14ac:dyDescent="0.15">
      <c r="A179" s="11" t="str">
        <f t="shared" si="38"/>
        <v/>
      </c>
      <c r="B179" s="11" t="str">
        <f t="shared" si="39"/>
        <v/>
      </c>
      <c r="C179" s="11" t="str">
        <f t="shared" si="31"/>
        <v/>
      </c>
      <c r="D179" s="10" t="str">
        <f t="shared" si="32"/>
        <v/>
      </c>
      <c r="E179" s="10" t="str">
        <f t="shared" si="33"/>
        <v/>
      </c>
      <c r="F179" s="10" t="str">
        <f t="shared" si="34"/>
        <v/>
      </c>
      <c r="G179" s="27" t="str">
        <f t="shared" si="40"/>
        <v/>
      </c>
      <c r="H179" s="13"/>
      <c r="I179" s="54"/>
      <c r="J179" s="32"/>
      <c r="K179" s="19" t="str">
        <f t="shared" si="35"/>
        <v/>
      </c>
    </row>
    <row r="180" spans="1:11" ht="20.100000000000001" customHeight="1" x14ac:dyDescent="0.15">
      <c r="A180" s="11" t="str">
        <f t="shared" si="38"/>
        <v/>
      </c>
      <c r="B180" s="11" t="str">
        <f t="shared" si="39"/>
        <v/>
      </c>
      <c r="C180" s="11" t="str">
        <f t="shared" si="31"/>
        <v/>
      </c>
      <c r="D180" s="10" t="str">
        <f t="shared" si="32"/>
        <v/>
      </c>
      <c r="E180" s="10" t="str">
        <f t="shared" si="33"/>
        <v/>
      </c>
      <c r="F180" s="10" t="str">
        <f t="shared" si="34"/>
        <v/>
      </c>
      <c r="G180" s="27" t="str">
        <f t="shared" si="40"/>
        <v/>
      </c>
      <c r="H180" s="13"/>
      <c r="I180" s="54"/>
      <c r="J180" s="18"/>
      <c r="K180" s="19" t="str">
        <f t="shared" si="35"/>
        <v/>
      </c>
    </row>
    <row r="181" spans="1:11" ht="20.100000000000001" customHeight="1" x14ac:dyDescent="0.15">
      <c r="A181" s="11" t="str">
        <f t="shared" si="38"/>
        <v/>
      </c>
      <c r="B181" s="11" t="str">
        <f t="shared" si="39"/>
        <v/>
      </c>
      <c r="C181" s="11" t="str">
        <f t="shared" si="31"/>
        <v/>
      </c>
      <c r="D181" s="10" t="str">
        <f t="shared" si="32"/>
        <v/>
      </c>
      <c r="E181" s="10" t="str">
        <f t="shared" si="33"/>
        <v/>
      </c>
      <c r="F181" s="10" t="str">
        <f t="shared" si="34"/>
        <v/>
      </c>
      <c r="G181" s="27" t="str">
        <f t="shared" si="40"/>
        <v/>
      </c>
      <c r="H181" s="13"/>
      <c r="I181" s="54"/>
      <c r="J181" s="32"/>
      <c r="K181" s="19" t="str">
        <f t="shared" si="35"/>
        <v/>
      </c>
    </row>
    <row r="182" spans="1:11" ht="20.100000000000001" customHeight="1" x14ac:dyDescent="0.15">
      <c r="A182" s="11" t="str">
        <f t="shared" si="38"/>
        <v/>
      </c>
      <c r="B182" s="11" t="str">
        <f t="shared" si="39"/>
        <v/>
      </c>
      <c r="C182" s="11" t="str">
        <f t="shared" si="31"/>
        <v/>
      </c>
      <c r="D182" s="10" t="str">
        <f t="shared" si="32"/>
        <v/>
      </c>
      <c r="E182" s="10" t="str">
        <f t="shared" si="33"/>
        <v/>
      </c>
      <c r="F182" s="10" t="str">
        <f t="shared" si="34"/>
        <v/>
      </c>
      <c r="G182" s="27" t="str">
        <f t="shared" si="40"/>
        <v/>
      </c>
      <c r="H182" s="13"/>
      <c r="I182" s="54"/>
      <c r="J182" s="32"/>
      <c r="K182" s="19" t="str">
        <f t="shared" si="35"/>
        <v/>
      </c>
    </row>
    <row r="183" spans="1:11" ht="20.100000000000001" customHeight="1" x14ac:dyDescent="0.15">
      <c r="A183" s="11" t="str">
        <f t="shared" si="38"/>
        <v/>
      </c>
      <c r="B183" s="11" t="str">
        <f t="shared" si="39"/>
        <v/>
      </c>
      <c r="C183" s="11" t="str">
        <f t="shared" si="31"/>
        <v/>
      </c>
      <c r="D183" s="10" t="str">
        <f t="shared" si="32"/>
        <v/>
      </c>
      <c r="E183" s="10" t="str">
        <f t="shared" si="33"/>
        <v/>
      </c>
      <c r="F183" s="10" t="str">
        <f t="shared" si="34"/>
        <v/>
      </c>
      <c r="G183" s="27" t="str">
        <f t="shared" si="40"/>
        <v/>
      </c>
      <c r="H183" s="13"/>
      <c r="I183" s="54"/>
      <c r="J183" s="32"/>
      <c r="K183" s="19" t="str">
        <f t="shared" si="35"/>
        <v/>
      </c>
    </row>
    <row r="184" spans="1:11" ht="20.100000000000001" customHeight="1" x14ac:dyDescent="0.15">
      <c r="A184" s="11" t="str">
        <f t="shared" si="38"/>
        <v/>
      </c>
      <c r="B184" s="11" t="str">
        <f t="shared" si="39"/>
        <v/>
      </c>
      <c r="C184" s="11" t="str">
        <f t="shared" si="31"/>
        <v/>
      </c>
      <c r="D184" s="10" t="str">
        <f t="shared" si="32"/>
        <v/>
      </c>
      <c r="E184" s="10" t="str">
        <f t="shared" si="33"/>
        <v/>
      </c>
      <c r="F184" s="10" t="str">
        <f t="shared" si="34"/>
        <v/>
      </c>
      <c r="G184" s="27" t="str">
        <f t="shared" si="40"/>
        <v/>
      </c>
      <c r="H184" s="13"/>
      <c r="I184" s="54"/>
      <c r="J184" s="18"/>
      <c r="K184" s="19" t="str">
        <f t="shared" si="35"/>
        <v/>
      </c>
    </row>
    <row r="185" spans="1:11" ht="20.100000000000001" customHeight="1" x14ac:dyDescent="0.15">
      <c r="A185" s="11" t="str">
        <f t="shared" si="38"/>
        <v/>
      </c>
      <c r="B185" s="11" t="str">
        <f t="shared" si="39"/>
        <v/>
      </c>
      <c r="C185" s="11" t="str">
        <f t="shared" si="31"/>
        <v/>
      </c>
      <c r="D185" s="10" t="str">
        <f t="shared" si="32"/>
        <v/>
      </c>
      <c r="E185" s="10" t="str">
        <f t="shared" si="33"/>
        <v/>
      </c>
      <c r="F185" s="10" t="str">
        <f t="shared" si="34"/>
        <v/>
      </c>
      <c r="G185" s="27" t="str">
        <f t="shared" si="40"/>
        <v/>
      </c>
      <c r="H185" s="13"/>
      <c r="I185" s="54"/>
      <c r="J185" s="18"/>
      <c r="K185" s="19" t="str">
        <f t="shared" si="35"/>
        <v/>
      </c>
    </row>
    <row r="186" spans="1:11" ht="20.100000000000001" customHeight="1" x14ac:dyDescent="0.15">
      <c r="A186" s="11" t="str">
        <f t="shared" si="38"/>
        <v/>
      </c>
      <c r="B186" s="11" t="str">
        <f t="shared" si="39"/>
        <v/>
      </c>
      <c r="C186" s="11" t="str">
        <f t="shared" si="31"/>
        <v/>
      </c>
      <c r="D186" s="10" t="str">
        <f t="shared" si="32"/>
        <v/>
      </c>
      <c r="E186" s="10" t="str">
        <f t="shared" si="33"/>
        <v/>
      </c>
      <c r="F186" s="10" t="str">
        <f t="shared" si="34"/>
        <v/>
      </c>
      <c r="G186" s="27" t="str">
        <f t="shared" si="40"/>
        <v/>
      </c>
      <c r="H186" s="13"/>
      <c r="I186" s="54"/>
      <c r="J186" s="18"/>
      <c r="K186" s="19" t="str">
        <f t="shared" si="35"/>
        <v/>
      </c>
    </row>
    <row r="187" spans="1:11" ht="20.100000000000001" customHeight="1" x14ac:dyDescent="0.15">
      <c r="A187" s="11" t="str">
        <f t="shared" si="38"/>
        <v/>
      </c>
      <c r="B187" s="11" t="str">
        <f t="shared" si="39"/>
        <v/>
      </c>
      <c r="C187" s="11" t="str">
        <f t="shared" si="31"/>
        <v/>
      </c>
      <c r="D187" s="10" t="str">
        <f t="shared" si="32"/>
        <v/>
      </c>
      <c r="E187" s="10" t="str">
        <f t="shared" si="33"/>
        <v/>
      </c>
      <c r="F187" s="10" t="str">
        <f t="shared" si="34"/>
        <v/>
      </c>
      <c r="G187" s="27" t="str">
        <f t="shared" si="40"/>
        <v/>
      </c>
      <c r="H187" s="14"/>
      <c r="I187" s="55"/>
      <c r="J187" s="32"/>
      <c r="K187" s="19" t="str">
        <f t="shared" si="35"/>
        <v/>
      </c>
    </row>
    <row r="188" spans="1:11" ht="20.100000000000001" customHeight="1" x14ac:dyDescent="0.15">
      <c r="A188" s="11" t="str">
        <f t="shared" si="38"/>
        <v/>
      </c>
      <c r="B188" s="11" t="str">
        <f t="shared" si="39"/>
        <v/>
      </c>
      <c r="C188" s="11" t="str">
        <f t="shared" si="31"/>
        <v/>
      </c>
      <c r="D188" s="10" t="str">
        <f t="shared" si="32"/>
        <v/>
      </c>
      <c r="E188" s="10" t="str">
        <f t="shared" si="33"/>
        <v/>
      </c>
      <c r="F188" s="10" t="str">
        <f t="shared" si="34"/>
        <v/>
      </c>
      <c r="G188" s="27" t="str">
        <f t="shared" si="40"/>
        <v/>
      </c>
      <c r="H188" s="13"/>
      <c r="I188" s="54"/>
      <c r="J188" s="32"/>
      <c r="K188" s="19" t="str">
        <f t="shared" si="35"/>
        <v/>
      </c>
    </row>
    <row r="189" spans="1:11" ht="20.100000000000001" customHeight="1" x14ac:dyDescent="0.15">
      <c r="A189" s="11" t="str">
        <f t="shared" si="38"/>
        <v/>
      </c>
      <c r="B189" s="11" t="str">
        <f t="shared" si="39"/>
        <v/>
      </c>
      <c r="C189" s="11" t="str">
        <f t="shared" ref="C189:C214" si="41">IF(H189="","",VLOOKUP(H189,選手,3,FALSE))</f>
        <v/>
      </c>
      <c r="D189" s="10" t="str">
        <f t="shared" ref="D189:D214" si="42">IF(H189="","",VLOOKUP(H189,選手,4,FALSE))</f>
        <v/>
      </c>
      <c r="E189" s="10" t="str">
        <f t="shared" ref="E189:E214" si="43">IF(H189="","",VLOOKUP(H189,選手,6,FALSE))</f>
        <v/>
      </c>
      <c r="F189" s="10" t="str">
        <f t="shared" ref="F189:F214" si="44">IF(H189="","",VLOOKUP(H189,選手,5,FALSE))</f>
        <v/>
      </c>
      <c r="G189" s="27" t="str">
        <f t="shared" si="40"/>
        <v/>
      </c>
      <c r="H189" s="13"/>
      <c r="I189" s="54"/>
      <c r="J189" s="18"/>
      <c r="K189" s="19" t="str">
        <f t="shared" ref="K189:K214" si="45">IF(I189="","",VLOOKUP(I189,種目コード,2,FALSE))</f>
        <v/>
      </c>
    </row>
    <row r="190" spans="1:11" ht="20.100000000000001" customHeight="1" x14ac:dyDescent="0.15">
      <c r="A190" s="11" t="str">
        <f t="shared" ref="A190:A214" si="46">IF(H190="","",E190*100000000+H190)</f>
        <v/>
      </c>
      <c r="B190" s="11" t="str">
        <f t="shared" ref="B190:B214" si="47">IF(H190="","",VLOOKUP(H190,選手,2,FALSE))</f>
        <v/>
      </c>
      <c r="C190" s="11" t="str">
        <f t="shared" si="41"/>
        <v/>
      </c>
      <c r="D190" s="10" t="str">
        <f t="shared" si="42"/>
        <v/>
      </c>
      <c r="E190" s="10" t="str">
        <f t="shared" si="43"/>
        <v/>
      </c>
      <c r="F190" s="10" t="str">
        <f t="shared" si="44"/>
        <v/>
      </c>
      <c r="G190" s="27" t="str">
        <f t="shared" si="40"/>
        <v/>
      </c>
      <c r="H190" s="13"/>
      <c r="I190" s="54"/>
      <c r="J190" s="18"/>
      <c r="K190" s="19" t="str">
        <f t="shared" si="45"/>
        <v/>
      </c>
    </row>
    <row r="191" spans="1:11" ht="20.100000000000001" customHeight="1" x14ac:dyDescent="0.15">
      <c r="A191" s="11" t="str">
        <f t="shared" si="46"/>
        <v/>
      </c>
      <c r="B191" s="11" t="str">
        <f t="shared" si="47"/>
        <v/>
      </c>
      <c r="C191" s="11" t="str">
        <f t="shared" si="41"/>
        <v/>
      </c>
      <c r="D191" s="10" t="str">
        <f t="shared" si="42"/>
        <v/>
      </c>
      <c r="E191" s="10" t="str">
        <f t="shared" si="43"/>
        <v/>
      </c>
      <c r="F191" s="10" t="str">
        <f t="shared" si="44"/>
        <v/>
      </c>
      <c r="G191" s="27" t="str">
        <f t="shared" si="40"/>
        <v/>
      </c>
      <c r="H191" s="14"/>
      <c r="I191" s="55"/>
      <c r="J191" s="56"/>
      <c r="K191" s="19" t="str">
        <f t="shared" si="45"/>
        <v/>
      </c>
    </row>
    <row r="192" spans="1:11" ht="20.100000000000001" customHeight="1" x14ac:dyDescent="0.15">
      <c r="A192" s="11" t="str">
        <f t="shared" si="46"/>
        <v/>
      </c>
      <c r="B192" s="11" t="str">
        <f t="shared" si="47"/>
        <v/>
      </c>
      <c r="C192" s="11" t="str">
        <f t="shared" si="41"/>
        <v/>
      </c>
      <c r="D192" s="10" t="str">
        <f t="shared" si="42"/>
        <v/>
      </c>
      <c r="E192" s="10" t="str">
        <f t="shared" si="43"/>
        <v/>
      </c>
      <c r="F192" s="10" t="str">
        <f t="shared" si="44"/>
        <v/>
      </c>
      <c r="G192" s="27" t="str">
        <f t="shared" si="40"/>
        <v/>
      </c>
      <c r="H192" s="13"/>
      <c r="I192" s="55"/>
      <c r="J192" s="56"/>
      <c r="K192" s="19" t="str">
        <f t="shared" si="45"/>
        <v/>
      </c>
    </row>
    <row r="193" spans="1:11" ht="20.100000000000001" customHeight="1" x14ac:dyDescent="0.15">
      <c r="A193" s="11" t="str">
        <f t="shared" si="46"/>
        <v/>
      </c>
      <c r="B193" s="11" t="str">
        <f t="shared" si="47"/>
        <v/>
      </c>
      <c r="C193" s="11" t="str">
        <f t="shared" si="41"/>
        <v/>
      </c>
      <c r="D193" s="10" t="str">
        <f t="shared" si="42"/>
        <v/>
      </c>
      <c r="E193" s="10" t="str">
        <f t="shared" si="43"/>
        <v/>
      </c>
      <c r="F193" s="10" t="str">
        <f t="shared" si="44"/>
        <v/>
      </c>
      <c r="G193" s="27" t="str">
        <f t="shared" si="40"/>
        <v/>
      </c>
      <c r="H193" s="13"/>
      <c r="I193" s="55"/>
      <c r="J193" s="56"/>
      <c r="K193" s="19" t="str">
        <f t="shared" si="45"/>
        <v/>
      </c>
    </row>
    <row r="194" spans="1:11" ht="20.100000000000001" customHeight="1" x14ac:dyDescent="0.15">
      <c r="A194" s="11" t="str">
        <f t="shared" si="46"/>
        <v/>
      </c>
      <c r="B194" s="11" t="str">
        <f t="shared" si="47"/>
        <v/>
      </c>
      <c r="C194" s="11" t="str">
        <f t="shared" si="41"/>
        <v/>
      </c>
      <c r="D194" s="10" t="str">
        <f t="shared" si="42"/>
        <v/>
      </c>
      <c r="E194" s="10" t="str">
        <f t="shared" si="43"/>
        <v/>
      </c>
      <c r="F194" s="10" t="str">
        <f t="shared" si="44"/>
        <v/>
      </c>
      <c r="G194" s="27" t="str">
        <f t="shared" si="40"/>
        <v/>
      </c>
      <c r="H194" s="13"/>
      <c r="I194" s="55"/>
      <c r="J194" s="56"/>
      <c r="K194" s="19" t="str">
        <f t="shared" si="45"/>
        <v/>
      </c>
    </row>
    <row r="195" spans="1:11" ht="20.100000000000001" customHeight="1" x14ac:dyDescent="0.15">
      <c r="A195" s="11" t="str">
        <f t="shared" si="46"/>
        <v/>
      </c>
      <c r="B195" s="11" t="str">
        <f t="shared" si="47"/>
        <v/>
      </c>
      <c r="C195" s="11" t="str">
        <f t="shared" si="41"/>
        <v/>
      </c>
      <c r="D195" s="10" t="str">
        <f t="shared" si="42"/>
        <v/>
      </c>
      <c r="E195" s="10" t="str">
        <f t="shared" si="43"/>
        <v/>
      </c>
      <c r="F195" s="10" t="str">
        <f t="shared" si="44"/>
        <v/>
      </c>
      <c r="G195" s="27" t="str">
        <f t="shared" si="40"/>
        <v/>
      </c>
      <c r="H195" s="13"/>
      <c r="I195" s="55"/>
      <c r="J195" s="56"/>
      <c r="K195" s="19" t="str">
        <f t="shared" si="45"/>
        <v/>
      </c>
    </row>
    <row r="196" spans="1:11" ht="20.100000000000001" customHeight="1" x14ac:dyDescent="0.15">
      <c r="A196" s="11" t="str">
        <f t="shared" si="46"/>
        <v/>
      </c>
      <c r="B196" s="11" t="str">
        <f t="shared" si="47"/>
        <v/>
      </c>
      <c r="C196" s="11" t="str">
        <f t="shared" si="41"/>
        <v/>
      </c>
      <c r="D196" s="10" t="str">
        <f t="shared" si="42"/>
        <v/>
      </c>
      <c r="E196" s="10" t="str">
        <f t="shared" si="43"/>
        <v/>
      </c>
      <c r="F196" s="10" t="str">
        <f t="shared" si="44"/>
        <v/>
      </c>
      <c r="G196" s="27" t="str">
        <f t="shared" si="40"/>
        <v/>
      </c>
      <c r="H196" s="13"/>
      <c r="I196" s="55"/>
      <c r="J196" s="56"/>
      <c r="K196" s="19" t="str">
        <f t="shared" si="45"/>
        <v/>
      </c>
    </row>
    <row r="197" spans="1:11" ht="20.100000000000001" customHeight="1" x14ac:dyDescent="0.15">
      <c r="A197" s="11" t="str">
        <f t="shared" si="46"/>
        <v/>
      </c>
      <c r="B197" s="11" t="str">
        <f t="shared" si="47"/>
        <v/>
      </c>
      <c r="C197" s="11" t="str">
        <f t="shared" si="41"/>
        <v/>
      </c>
      <c r="D197" s="10" t="str">
        <f t="shared" si="42"/>
        <v/>
      </c>
      <c r="E197" s="10" t="str">
        <f t="shared" si="43"/>
        <v/>
      </c>
      <c r="F197" s="10" t="str">
        <f t="shared" si="44"/>
        <v/>
      </c>
      <c r="G197" s="27" t="str">
        <f t="shared" si="40"/>
        <v/>
      </c>
      <c r="H197" s="13"/>
      <c r="I197" s="55"/>
      <c r="J197" s="56"/>
      <c r="K197" s="19" t="str">
        <f t="shared" si="45"/>
        <v/>
      </c>
    </row>
    <row r="198" spans="1:11" ht="20.100000000000001" customHeight="1" x14ac:dyDescent="0.15">
      <c r="A198" s="11" t="str">
        <f t="shared" si="46"/>
        <v/>
      </c>
      <c r="B198" s="11" t="str">
        <f t="shared" si="47"/>
        <v/>
      </c>
      <c r="C198" s="11" t="str">
        <f t="shared" si="41"/>
        <v/>
      </c>
      <c r="D198" s="10" t="str">
        <f t="shared" si="42"/>
        <v/>
      </c>
      <c r="E198" s="10" t="str">
        <f t="shared" si="43"/>
        <v/>
      </c>
      <c r="F198" s="10" t="str">
        <f t="shared" si="44"/>
        <v/>
      </c>
      <c r="G198" s="27" t="str">
        <f t="shared" si="40"/>
        <v/>
      </c>
      <c r="H198" s="13"/>
      <c r="I198" s="55"/>
      <c r="J198" s="56"/>
      <c r="K198" s="19" t="str">
        <f t="shared" si="45"/>
        <v/>
      </c>
    </row>
    <row r="199" spans="1:11" ht="20.100000000000001" customHeight="1" x14ac:dyDescent="0.15">
      <c r="A199" s="11" t="str">
        <f t="shared" si="46"/>
        <v/>
      </c>
      <c r="B199" s="11" t="str">
        <f t="shared" si="47"/>
        <v/>
      </c>
      <c r="C199" s="11" t="str">
        <f t="shared" si="41"/>
        <v/>
      </c>
      <c r="D199" s="10" t="str">
        <f t="shared" si="42"/>
        <v/>
      </c>
      <c r="E199" s="10" t="str">
        <f t="shared" si="43"/>
        <v/>
      </c>
      <c r="F199" s="10" t="str">
        <f t="shared" si="44"/>
        <v/>
      </c>
      <c r="G199" s="27" t="str">
        <f t="shared" si="40"/>
        <v/>
      </c>
      <c r="H199" s="13"/>
      <c r="I199" s="55"/>
      <c r="J199" s="56"/>
      <c r="K199" s="19" t="str">
        <f t="shared" si="45"/>
        <v/>
      </c>
    </row>
    <row r="200" spans="1:11" ht="20.100000000000001" customHeight="1" x14ac:dyDescent="0.15">
      <c r="A200" s="11" t="str">
        <f t="shared" si="46"/>
        <v/>
      </c>
      <c r="B200" s="11" t="str">
        <f t="shared" si="47"/>
        <v/>
      </c>
      <c r="C200" s="11" t="str">
        <f t="shared" si="41"/>
        <v/>
      </c>
      <c r="D200" s="10" t="str">
        <f t="shared" si="42"/>
        <v/>
      </c>
      <c r="E200" s="10" t="str">
        <f t="shared" si="43"/>
        <v/>
      </c>
      <c r="F200" s="10" t="str">
        <f t="shared" si="44"/>
        <v/>
      </c>
      <c r="G200" s="27" t="str">
        <f t="shared" si="40"/>
        <v/>
      </c>
      <c r="H200" s="13"/>
      <c r="I200" s="55"/>
      <c r="J200" s="56"/>
      <c r="K200" s="19" t="str">
        <f t="shared" si="45"/>
        <v/>
      </c>
    </row>
    <row r="201" spans="1:11" ht="20.100000000000001" customHeight="1" x14ac:dyDescent="0.15">
      <c r="A201" s="11" t="str">
        <f t="shared" si="46"/>
        <v/>
      </c>
      <c r="B201" s="11" t="str">
        <f t="shared" si="47"/>
        <v/>
      </c>
      <c r="C201" s="11" t="str">
        <f t="shared" si="41"/>
        <v/>
      </c>
      <c r="D201" s="10" t="str">
        <f t="shared" si="42"/>
        <v/>
      </c>
      <c r="E201" s="10" t="str">
        <f t="shared" si="43"/>
        <v/>
      </c>
      <c r="F201" s="10" t="str">
        <f t="shared" si="44"/>
        <v/>
      </c>
      <c r="G201" s="27" t="str">
        <f t="shared" si="40"/>
        <v/>
      </c>
      <c r="H201" s="13"/>
      <c r="I201" s="55"/>
      <c r="J201" s="18"/>
      <c r="K201" s="19" t="str">
        <f t="shared" si="45"/>
        <v/>
      </c>
    </row>
    <row r="202" spans="1:11" ht="20.100000000000001" customHeight="1" x14ac:dyDescent="0.15">
      <c r="A202" s="11" t="str">
        <f t="shared" si="46"/>
        <v/>
      </c>
      <c r="B202" s="11" t="str">
        <f t="shared" si="47"/>
        <v/>
      </c>
      <c r="C202" s="11" t="str">
        <f t="shared" si="41"/>
        <v/>
      </c>
      <c r="D202" s="10" t="str">
        <f t="shared" si="42"/>
        <v/>
      </c>
      <c r="E202" s="10" t="str">
        <f t="shared" si="43"/>
        <v/>
      </c>
      <c r="F202" s="10" t="str">
        <f t="shared" si="44"/>
        <v/>
      </c>
      <c r="G202" s="27" t="str">
        <f t="shared" si="40"/>
        <v/>
      </c>
      <c r="H202" s="14"/>
      <c r="I202" s="55"/>
      <c r="J202" s="32"/>
      <c r="K202" s="19" t="str">
        <f t="shared" si="45"/>
        <v/>
      </c>
    </row>
    <row r="203" spans="1:11" ht="20.100000000000001" customHeight="1" x14ac:dyDescent="0.15">
      <c r="A203" s="11" t="str">
        <f t="shared" si="46"/>
        <v/>
      </c>
      <c r="B203" s="11" t="str">
        <f t="shared" si="47"/>
        <v/>
      </c>
      <c r="C203" s="11" t="str">
        <f t="shared" si="41"/>
        <v/>
      </c>
      <c r="D203" s="10" t="str">
        <f t="shared" si="42"/>
        <v/>
      </c>
      <c r="E203" s="10" t="str">
        <f t="shared" si="43"/>
        <v/>
      </c>
      <c r="F203" s="10" t="str">
        <f t="shared" si="44"/>
        <v/>
      </c>
      <c r="G203" s="27" t="str">
        <f t="shared" si="40"/>
        <v/>
      </c>
      <c r="H203" s="13"/>
      <c r="I203" s="54"/>
      <c r="J203" s="32"/>
      <c r="K203" s="19" t="str">
        <f t="shared" si="45"/>
        <v/>
      </c>
    </row>
    <row r="204" spans="1:11" ht="20.100000000000001" customHeight="1" x14ac:dyDescent="0.15">
      <c r="A204" s="11" t="str">
        <f t="shared" si="46"/>
        <v/>
      </c>
      <c r="B204" s="11" t="str">
        <f t="shared" si="47"/>
        <v/>
      </c>
      <c r="C204" s="11" t="str">
        <f t="shared" si="41"/>
        <v/>
      </c>
      <c r="D204" s="10" t="str">
        <f t="shared" si="42"/>
        <v/>
      </c>
      <c r="E204" s="10" t="str">
        <f t="shared" si="43"/>
        <v/>
      </c>
      <c r="F204" s="10" t="str">
        <f t="shared" si="44"/>
        <v/>
      </c>
      <c r="G204" s="27" t="str">
        <f t="shared" ref="G204:G214" si="48">IF(F204="","",VLOOKUP(F204,学校番号,2,FALSE))</f>
        <v/>
      </c>
      <c r="H204" s="13"/>
      <c r="I204" s="54"/>
      <c r="J204" s="32"/>
      <c r="K204" s="19" t="str">
        <f t="shared" si="45"/>
        <v/>
      </c>
    </row>
    <row r="205" spans="1:11" ht="20.100000000000001" customHeight="1" x14ac:dyDescent="0.15">
      <c r="A205" s="11" t="str">
        <f t="shared" si="46"/>
        <v/>
      </c>
      <c r="B205" s="11" t="str">
        <f t="shared" si="47"/>
        <v/>
      </c>
      <c r="C205" s="11" t="str">
        <f t="shared" si="41"/>
        <v/>
      </c>
      <c r="D205" s="10" t="str">
        <f t="shared" si="42"/>
        <v/>
      </c>
      <c r="E205" s="10" t="str">
        <f t="shared" si="43"/>
        <v/>
      </c>
      <c r="F205" s="10" t="str">
        <f t="shared" si="44"/>
        <v/>
      </c>
      <c r="G205" s="27" t="str">
        <f t="shared" si="48"/>
        <v/>
      </c>
      <c r="H205" s="13"/>
      <c r="I205" s="54"/>
      <c r="J205" s="32"/>
      <c r="K205" s="19" t="str">
        <f t="shared" si="45"/>
        <v/>
      </c>
    </row>
    <row r="206" spans="1:11" ht="20.100000000000001" customHeight="1" x14ac:dyDescent="0.15">
      <c r="A206" s="11" t="str">
        <f t="shared" si="46"/>
        <v/>
      </c>
      <c r="B206" s="11" t="str">
        <f t="shared" si="47"/>
        <v/>
      </c>
      <c r="C206" s="11" t="str">
        <f t="shared" si="41"/>
        <v/>
      </c>
      <c r="D206" s="10" t="str">
        <f t="shared" si="42"/>
        <v/>
      </c>
      <c r="E206" s="10" t="str">
        <f t="shared" si="43"/>
        <v/>
      </c>
      <c r="F206" s="10" t="str">
        <f t="shared" si="44"/>
        <v/>
      </c>
      <c r="G206" s="27" t="str">
        <f t="shared" si="48"/>
        <v/>
      </c>
      <c r="H206" s="13"/>
      <c r="I206" s="54"/>
      <c r="J206" s="18"/>
      <c r="K206" s="19" t="str">
        <f t="shared" si="45"/>
        <v/>
      </c>
    </row>
    <row r="207" spans="1:11" ht="20.100000000000001" customHeight="1" x14ac:dyDescent="0.15">
      <c r="A207" s="11" t="str">
        <f t="shared" si="46"/>
        <v/>
      </c>
      <c r="B207" s="11" t="str">
        <f t="shared" si="47"/>
        <v/>
      </c>
      <c r="C207" s="11" t="str">
        <f t="shared" si="41"/>
        <v/>
      </c>
      <c r="D207" s="10" t="str">
        <f t="shared" si="42"/>
        <v/>
      </c>
      <c r="E207" s="10" t="str">
        <f t="shared" si="43"/>
        <v/>
      </c>
      <c r="F207" s="10" t="str">
        <f t="shared" si="44"/>
        <v/>
      </c>
      <c r="G207" s="27" t="str">
        <f t="shared" si="48"/>
        <v/>
      </c>
      <c r="H207" s="13"/>
      <c r="I207" s="54"/>
      <c r="J207" s="32"/>
      <c r="K207" s="19" t="str">
        <f t="shared" si="45"/>
        <v/>
      </c>
    </row>
    <row r="208" spans="1:11" ht="20.100000000000001" customHeight="1" x14ac:dyDescent="0.15">
      <c r="A208" s="11" t="str">
        <f t="shared" si="46"/>
        <v/>
      </c>
      <c r="B208" s="11" t="str">
        <f t="shared" si="47"/>
        <v/>
      </c>
      <c r="C208" s="11" t="str">
        <f t="shared" si="41"/>
        <v/>
      </c>
      <c r="D208" s="10" t="str">
        <f t="shared" si="42"/>
        <v/>
      </c>
      <c r="E208" s="10" t="str">
        <f t="shared" si="43"/>
        <v/>
      </c>
      <c r="F208" s="10" t="str">
        <f t="shared" si="44"/>
        <v/>
      </c>
      <c r="G208" s="27" t="str">
        <f t="shared" si="48"/>
        <v/>
      </c>
      <c r="H208" s="13"/>
      <c r="I208" s="54"/>
      <c r="J208" s="32"/>
      <c r="K208" s="19" t="str">
        <f t="shared" si="45"/>
        <v/>
      </c>
    </row>
    <row r="209" spans="1:11" ht="20.100000000000001" customHeight="1" x14ac:dyDescent="0.15">
      <c r="A209" s="11" t="str">
        <f t="shared" si="46"/>
        <v/>
      </c>
      <c r="B209" s="11" t="str">
        <f t="shared" si="47"/>
        <v/>
      </c>
      <c r="C209" s="11" t="str">
        <f t="shared" si="41"/>
        <v/>
      </c>
      <c r="D209" s="10" t="str">
        <f t="shared" si="42"/>
        <v/>
      </c>
      <c r="E209" s="10" t="str">
        <f t="shared" si="43"/>
        <v/>
      </c>
      <c r="F209" s="10" t="str">
        <f t="shared" si="44"/>
        <v/>
      </c>
      <c r="G209" s="27" t="str">
        <f t="shared" si="48"/>
        <v/>
      </c>
      <c r="H209" s="13"/>
      <c r="I209" s="54"/>
      <c r="J209" s="32"/>
      <c r="K209" s="19" t="str">
        <f t="shared" si="45"/>
        <v/>
      </c>
    </row>
    <row r="210" spans="1:11" ht="20.100000000000001" customHeight="1" x14ac:dyDescent="0.15">
      <c r="A210" s="11" t="str">
        <f t="shared" si="46"/>
        <v/>
      </c>
      <c r="B210" s="11" t="str">
        <f t="shared" si="47"/>
        <v/>
      </c>
      <c r="C210" s="11" t="str">
        <f t="shared" si="41"/>
        <v/>
      </c>
      <c r="D210" s="10" t="str">
        <f t="shared" si="42"/>
        <v/>
      </c>
      <c r="E210" s="10" t="str">
        <f t="shared" si="43"/>
        <v/>
      </c>
      <c r="F210" s="10" t="str">
        <f t="shared" si="44"/>
        <v/>
      </c>
      <c r="G210" s="27" t="str">
        <f t="shared" si="48"/>
        <v/>
      </c>
      <c r="H210" s="13"/>
      <c r="I210" s="54"/>
      <c r="J210" s="18"/>
      <c r="K210" s="19" t="str">
        <f t="shared" si="45"/>
        <v/>
      </c>
    </row>
    <row r="211" spans="1:11" ht="20.100000000000001" customHeight="1" x14ac:dyDescent="0.15">
      <c r="A211" s="11" t="str">
        <f t="shared" si="46"/>
        <v/>
      </c>
      <c r="B211" s="11" t="str">
        <f t="shared" si="47"/>
        <v/>
      </c>
      <c r="C211" s="11" t="str">
        <f t="shared" si="41"/>
        <v/>
      </c>
      <c r="D211" s="10" t="str">
        <f t="shared" si="42"/>
        <v/>
      </c>
      <c r="E211" s="10" t="str">
        <f t="shared" si="43"/>
        <v/>
      </c>
      <c r="F211" s="10" t="str">
        <f t="shared" si="44"/>
        <v/>
      </c>
      <c r="G211" s="27" t="str">
        <f t="shared" si="48"/>
        <v/>
      </c>
      <c r="H211" s="13"/>
      <c r="I211" s="54"/>
      <c r="J211" s="18"/>
      <c r="K211" s="19" t="str">
        <f t="shared" si="45"/>
        <v/>
      </c>
    </row>
    <row r="212" spans="1:11" ht="20.100000000000001" customHeight="1" x14ac:dyDescent="0.15">
      <c r="A212" s="11" t="str">
        <f t="shared" si="46"/>
        <v/>
      </c>
      <c r="B212" s="11" t="str">
        <f t="shared" si="47"/>
        <v/>
      </c>
      <c r="C212" s="11" t="str">
        <f t="shared" si="41"/>
        <v/>
      </c>
      <c r="D212" s="10" t="str">
        <f t="shared" si="42"/>
        <v/>
      </c>
      <c r="E212" s="10" t="str">
        <f t="shared" si="43"/>
        <v/>
      </c>
      <c r="F212" s="10" t="str">
        <f t="shared" si="44"/>
        <v/>
      </c>
      <c r="G212" s="27" t="str">
        <f t="shared" si="48"/>
        <v/>
      </c>
      <c r="H212" s="13"/>
      <c r="I212" s="54"/>
      <c r="J212" s="18"/>
      <c r="K212" s="19" t="str">
        <f t="shared" si="45"/>
        <v/>
      </c>
    </row>
    <row r="213" spans="1:11" ht="20.100000000000001" customHeight="1" x14ac:dyDescent="0.15">
      <c r="A213" s="11" t="str">
        <f t="shared" si="46"/>
        <v/>
      </c>
      <c r="B213" s="11" t="str">
        <f t="shared" si="47"/>
        <v/>
      </c>
      <c r="C213" s="11" t="str">
        <f t="shared" si="41"/>
        <v/>
      </c>
      <c r="D213" s="10" t="str">
        <f t="shared" si="42"/>
        <v/>
      </c>
      <c r="E213" s="10" t="str">
        <f t="shared" si="43"/>
        <v/>
      </c>
      <c r="F213" s="10" t="str">
        <f t="shared" si="44"/>
        <v/>
      </c>
      <c r="G213" s="27" t="str">
        <f t="shared" si="48"/>
        <v/>
      </c>
      <c r="H213" s="14"/>
      <c r="I213" s="55"/>
      <c r="J213" s="32"/>
      <c r="K213" s="19" t="str">
        <f t="shared" si="45"/>
        <v/>
      </c>
    </row>
    <row r="214" spans="1:11" ht="20.100000000000001" customHeight="1" x14ac:dyDescent="0.15">
      <c r="A214" s="11" t="str">
        <f t="shared" si="46"/>
        <v/>
      </c>
      <c r="B214" s="11" t="str">
        <f t="shared" si="47"/>
        <v/>
      </c>
      <c r="C214" s="11" t="str">
        <f t="shared" si="41"/>
        <v/>
      </c>
      <c r="D214" s="10" t="str">
        <f t="shared" si="42"/>
        <v/>
      </c>
      <c r="E214" s="10" t="str">
        <f t="shared" si="43"/>
        <v/>
      </c>
      <c r="F214" s="10" t="str">
        <f t="shared" si="44"/>
        <v/>
      </c>
      <c r="G214" s="27" t="str">
        <f t="shared" si="48"/>
        <v/>
      </c>
      <c r="H214" s="13"/>
      <c r="I214" s="54"/>
      <c r="J214" s="32"/>
      <c r="K214" s="19" t="str">
        <f t="shared" si="45"/>
        <v/>
      </c>
    </row>
    <row r="215" spans="1:11" ht="20.100000000000001" customHeight="1" x14ac:dyDescent="0.15">
      <c r="A215" s="11" t="str">
        <f t="shared" si="38"/>
        <v/>
      </c>
      <c r="B215" s="11" t="str">
        <f t="shared" si="39"/>
        <v/>
      </c>
      <c r="C215" s="11" t="str">
        <f t="shared" si="31"/>
        <v/>
      </c>
      <c r="D215" s="10" t="str">
        <f t="shared" si="32"/>
        <v/>
      </c>
      <c r="E215" s="10" t="str">
        <f t="shared" si="33"/>
        <v/>
      </c>
      <c r="F215" s="10" t="str">
        <f t="shared" si="34"/>
        <v/>
      </c>
      <c r="G215" s="27" t="str">
        <f t="shared" si="40"/>
        <v/>
      </c>
      <c r="H215" s="13"/>
      <c r="I215" s="54"/>
      <c r="J215" s="32"/>
      <c r="K215" s="19" t="str">
        <f t="shared" si="35"/>
        <v/>
      </c>
    </row>
    <row r="216" spans="1:11" ht="20.100000000000001" customHeight="1" x14ac:dyDescent="0.15">
      <c r="A216" s="11" t="str">
        <f t="shared" si="38"/>
        <v/>
      </c>
      <c r="B216" s="11" t="str">
        <f t="shared" si="39"/>
        <v/>
      </c>
      <c r="C216" s="11" t="str">
        <f t="shared" si="31"/>
        <v/>
      </c>
      <c r="D216" s="10" t="str">
        <f t="shared" si="32"/>
        <v/>
      </c>
      <c r="E216" s="10" t="str">
        <f t="shared" si="33"/>
        <v/>
      </c>
      <c r="F216" s="10" t="str">
        <f t="shared" si="34"/>
        <v/>
      </c>
      <c r="G216" s="27" t="str">
        <f t="shared" si="40"/>
        <v/>
      </c>
      <c r="H216" s="13"/>
      <c r="I216" s="54"/>
      <c r="J216" s="32"/>
      <c r="K216" s="19" t="str">
        <f t="shared" si="35"/>
        <v/>
      </c>
    </row>
    <row r="217" spans="1:11" ht="20.100000000000001" customHeight="1" x14ac:dyDescent="0.15">
      <c r="A217" s="11" t="str">
        <f t="shared" si="38"/>
        <v/>
      </c>
      <c r="B217" s="11" t="str">
        <f t="shared" si="39"/>
        <v/>
      </c>
      <c r="C217" s="11" t="str">
        <f t="shared" si="31"/>
        <v/>
      </c>
      <c r="D217" s="10" t="str">
        <f t="shared" si="32"/>
        <v/>
      </c>
      <c r="E217" s="10" t="str">
        <f t="shared" si="33"/>
        <v/>
      </c>
      <c r="F217" s="10" t="str">
        <f t="shared" si="34"/>
        <v/>
      </c>
      <c r="G217" s="27" t="str">
        <f t="shared" si="40"/>
        <v/>
      </c>
      <c r="H217" s="13"/>
      <c r="I217" s="54"/>
      <c r="J217" s="18"/>
      <c r="K217" s="19" t="str">
        <f t="shared" si="35"/>
        <v/>
      </c>
    </row>
    <row r="218" spans="1:11" ht="20.100000000000001" customHeight="1" x14ac:dyDescent="0.15">
      <c r="A218" s="11" t="str">
        <f t="shared" si="38"/>
        <v/>
      </c>
      <c r="B218" s="11" t="str">
        <f t="shared" si="39"/>
        <v/>
      </c>
      <c r="C218" s="11" t="str">
        <f t="shared" si="31"/>
        <v/>
      </c>
      <c r="D218" s="10" t="str">
        <f t="shared" si="32"/>
        <v/>
      </c>
      <c r="E218" s="10" t="str">
        <f t="shared" si="33"/>
        <v/>
      </c>
      <c r="F218" s="10" t="str">
        <f t="shared" si="34"/>
        <v/>
      </c>
      <c r="G218" s="27" t="str">
        <f t="shared" si="40"/>
        <v/>
      </c>
      <c r="H218" s="13"/>
      <c r="I218" s="54"/>
      <c r="J218" s="32"/>
      <c r="K218" s="19" t="str">
        <f t="shared" si="35"/>
        <v/>
      </c>
    </row>
    <row r="219" spans="1:11" ht="20.100000000000001" customHeight="1" x14ac:dyDescent="0.15">
      <c r="A219" s="11" t="str">
        <f t="shared" si="38"/>
        <v/>
      </c>
      <c r="B219" s="11" t="str">
        <f t="shared" si="39"/>
        <v/>
      </c>
      <c r="C219" s="11" t="str">
        <f t="shared" si="31"/>
        <v/>
      </c>
      <c r="D219" s="10" t="str">
        <f t="shared" si="32"/>
        <v/>
      </c>
      <c r="E219" s="10" t="str">
        <f t="shared" si="33"/>
        <v/>
      </c>
      <c r="F219" s="10" t="str">
        <f t="shared" si="34"/>
        <v/>
      </c>
      <c r="G219" s="27" t="str">
        <f t="shared" si="40"/>
        <v/>
      </c>
      <c r="H219" s="13"/>
      <c r="I219" s="54"/>
      <c r="J219" s="32"/>
      <c r="K219" s="19" t="str">
        <f t="shared" si="35"/>
        <v/>
      </c>
    </row>
    <row r="220" spans="1:11" ht="20.100000000000001" customHeight="1" x14ac:dyDescent="0.15">
      <c r="A220" s="11" t="str">
        <f t="shared" si="38"/>
        <v/>
      </c>
      <c r="B220" s="11" t="str">
        <f t="shared" si="39"/>
        <v/>
      </c>
      <c r="C220" s="11" t="str">
        <f t="shared" si="31"/>
        <v/>
      </c>
      <c r="D220" s="10" t="str">
        <f t="shared" si="32"/>
        <v/>
      </c>
      <c r="E220" s="10" t="str">
        <f t="shared" si="33"/>
        <v/>
      </c>
      <c r="F220" s="10" t="str">
        <f t="shared" si="34"/>
        <v/>
      </c>
      <c r="G220" s="27" t="str">
        <f t="shared" si="40"/>
        <v/>
      </c>
      <c r="H220" s="13"/>
      <c r="I220" s="54"/>
      <c r="J220" s="32"/>
      <c r="K220" s="19" t="str">
        <f t="shared" si="35"/>
        <v/>
      </c>
    </row>
    <row r="221" spans="1:11" ht="20.100000000000001" customHeight="1" x14ac:dyDescent="0.15">
      <c r="A221" s="11" t="str">
        <f t="shared" si="38"/>
        <v/>
      </c>
      <c r="B221" s="11" t="str">
        <f t="shared" si="39"/>
        <v/>
      </c>
      <c r="C221" s="11" t="str">
        <f t="shared" ref="C221:C253" si="49">IF(H221="","",VLOOKUP(H221,選手,3,FALSE))</f>
        <v/>
      </c>
      <c r="D221" s="10" t="str">
        <f t="shared" ref="D221:D253" si="50">IF(H221="","",VLOOKUP(H221,選手,4,FALSE))</f>
        <v/>
      </c>
      <c r="E221" s="10" t="str">
        <f t="shared" ref="E221:E253" si="51">IF(H221="","",VLOOKUP(H221,選手,6,FALSE))</f>
        <v/>
      </c>
      <c r="F221" s="10" t="str">
        <f t="shared" ref="F221:F253" si="52">IF(H221="","",VLOOKUP(H221,選手,5,FALSE))</f>
        <v/>
      </c>
      <c r="G221" s="27" t="str">
        <f t="shared" si="40"/>
        <v/>
      </c>
      <c r="H221" s="13"/>
      <c r="I221" s="54"/>
      <c r="J221" s="18"/>
      <c r="K221" s="19" t="str">
        <f t="shared" ref="K221:K253" si="53">IF(I221="","",VLOOKUP(I221,種目コード,2,FALSE))</f>
        <v/>
      </c>
    </row>
    <row r="222" spans="1:11" ht="20.100000000000001" customHeight="1" x14ac:dyDescent="0.15">
      <c r="A222" s="11" t="str">
        <f t="shared" si="38"/>
        <v/>
      </c>
      <c r="B222" s="11" t="str">
        <f t="shared" si="39"/>
        <v/>
      </c>
      <c r="C222" s="11" t="str">
        <f t="shared" si="49"/>
        <v/>
      </c>
      <c r="D222" s="10" t="str">
        <f t="shared" si="50"/>
        <v/>
      </c>
      <c r="E222" s="10" t="str">
        <f t="shared" si="51"/>
        <v/>
      </c>
      <c r="F222" s="10" t="str">
        <f t="shared" si="52"/>
        <v/>
      </c>
      <c r="G222" s="27" t="str">
        <f t="shared" si="40"/>
        <v/>
      </c>
      <c r="H222" s="13"/>
      <c r="I222" s="54"/>
      <c r="J222" s="18"/>
      <c r="K222" s="19" t="str">
        <f t="shared" si="53"/>
        <v/>
      </c>
    </row>
    <row r="223" spans="1:11" ht="20.100000000000001" customHeight="1" x14ac:dyDescent="0.15">
      <c r="A223" s="11" t="str">
        <f t="shared" si="38"/>
        <v/>
      </c>
      <c r="B223" s="11" t="str">
        <f t="shared" si="39"/>
        <v/>
      </c>
      <c r="C223" s="11" t="str">
        <f t="shared" si="49"/>
        <v/>
      </c>
      <c r="D223" s="10" t="str">
        <f t="shared" si="50"/>
        <v/>
      </c>
      <c r="E223" s="10" t="str">
        <f t="shared" si="51"/>
        <v/>
      </c>
      <c r="F223" s="10" t="str">
        <f t="shared" si="52"/>
        <v/>
      </c>
      <c r="G223" s="27" t="str">
        <f t="shared" si="40"/>
        <v/>
      </c>
      <c r="H223" s="13"/>
      <c r="I223" s="54"/>
      <c r="J223" s="18"/>
      <c r="K223" s="19" t="str">
        <f t="shared" si="53"/>
        <v/>
      </c>
    </row>
    <row r="224" spans="1:11" ht="20.100000000000001" customHeight="1" x14ac:dyDescent="0.15">
      <c r="A224" s="11" t="str">
        <f t="shared" si="38"/>
        <v/>
      </c>
      <c r="B224" s="11" t="str">
        <f t="shared" si="39"/>
        <v/>
      </c>
      <c r="C224" s="11" t="str">
        <f t="shared" si="49"/>
        <v/>
      </c>
      <c r="D224" s="10" t="str">
        <f t="shared" si="50"/>
        <v/>
      </c>
      <c r="E224" s="10" t="str">
        <f t="shared" si="51"/>
        <v/>
      </c>
      <c r="F224" s="10" t="str">
        <f t="shared" si="52"/>
        <v/>
      </c>
      <c r="G224" s="27" t="str">
        <f t="shared" si="40"/>
        <v/>
      </c>
      <c r="H224" s="14"/>
      <c r="I224" s="55"/>
      <c r="J224" s="32"/>
      <c r="K224" s="19" t="str">
        <f t="shared" si="53"/>
        <v/>
      </c>
    </row>
    <row r="225" spans="1:11" ht="20.100000000000001" customHeight="1" x14ac:dyDescent="0.15">
      <c r="A225" s="11" t="str">
        <f t="shared" si="38"/>
        <v/>
      </c>
      <c r="B225" s="11" t="str">
        <f t="shared" si="39"/>
        <v/>
      </c>
      <c r="C225" s="11" t="str">
        <f t="shared" si="49"/>
        <v/>
      </c>
      <c r="D225" s="10" t="str">
        <f t="shared" si="50"/>
        <v/>
      </c>
      <c r="E225" s="10" t="str">
        <f t="shared" si="51"/>
        <v/>
      </c>
      <c r="F225" s="10" t="str">
        <f t="shared" si="52"/>
        <v/>
      </c>
      <c r="G225" s="27" t="str">
        <f t="shared" si="40"/>
        <v/>
      </c>
      <c r="H225" s="13"/>
      <c r="I225" s="54"/>
      <c r="J225" s="32"/>
      <c r="K225" s="19" t="str">
        <f t="shared" si="53"/>
        <v/>
      </c>
    </row>
    <row r="226" spans="1:11" ht="20.100000000000001" customHeight="1" x14ac:dyDescent="0.15">
      <c r="A226" s="11" t="str">
        <f t="shared" si="38"/>
        <v/>
      </c>
      <c r="B226" s="11" t="str">
        <f t="shared" si="39"/>
        <v/>
      </c>
      <c r="C226" s="11" t="str">
        <f t="shared" si="49"/>
        <v/>
      </c>
      <c r="D226" s="10" t="str">
        <f t="shared" si="50"/>
        <v/>
      </c>
      <c r="E226" s="10" t="str">
        <f t="shared" si="51"/>
        <v/>
      </c>
      <c r="F226" s="10" t="str">
        <f t="shared" si="52"/>
        <v/>
      </c>
      <c r="G226" s="27" t="str">
        <f t="shared" si="40"/>
        <v/>
      </c>
      <c r="H226" s="13"/>
      <c r="I226" s="54"/>
      <c r="J226" s="18"/>
      <c r="K226" s="19" t="str">
        <f t="shared" si="53"/>
        <v/>
      </c>
    </row>
    <row r="227" spans="1:11" ht="20.100000000000001" customHeight="1" x14ac:dyDescent="0.15">
      <c r="A227" s="11" t="str">
        <f t="shared" si="38"/>
        <v/>
      </c>
      <c r="B227" s="11" t="str">
        <f t="shared" si="39"/>
        <v/>
      </c>
      <c r="C227" s="11" t="str">
        <f t="shared" si="49"/>
        <v/>
      </c>
      <c r="D227" s="10" t="str">
        <f t="shared" si="50"/>
        <v/>
      </c>
      <c r="E227" s="10" t="str">
        <f t="shared" si="51"/>
        <v/>
      </c>
      <c r="F227" s="10" t="str">
        <f t="shared" si="52"/>
        <v/>
      </c>
      <c r="G227" s="27" t="str">
        <f t="shared" si="40"/>
        <v/>
      </c>
      <c r="H227" s="13"/>
      <c r="I227" s="54"/>
      <c r="J227" s="18"/>
      <c r="K227" s="19" t="str">
        <f t="shared" si="53"/>
        <v/>
      </c>
    </row>
    <row r="228" spans="1:11" ht="20.100000000000001" customHeight="1" x14ac:dyDescent="0.15">
      <c r="A228" s="11" t="str">
        <f t="shared" si="38"/>
        <v/>
      </c>
      <c r="B228" s="11" t="str">
        <f t="shared" si="39"/>
        <v/>
      </c>
      <c r="C228" s="11" t="str">
        <f t="shared" si="49"/>
        <v/>
      </c>
      <c r="D228" s="10" t="str">
        <f t="shared" si="50"/>
        <v/>
      </c>
      <c r="E228" s="10" t="str">
        <f t="shared" si="51"/>
        <v/>
      </c>
      <c r="F228" s="10" t="str">
        <f t="shared" si="52"/>
        <v/>
      </c>
      <c r="G228" s="27" t="str">
        <f t="shared" si="40"/>
        <v/>
      </c>
      <c r="H228" s="13"/>
      <c r="I228" s="54"/>
      <c r="J228" s="18"/>
      <c r="K228" s="19" t="str">
        <f t="shared" si="53"/>
        <v/>
      </c>
    </row>
    <row r="229" spans="1:11" ht="20.100000000000001" customHeight="1" x14ac:dyDescent="0.15">
      <c r="A229" s="11" t="str">
        <f t="shared" si="38"/>
        <v/>
      </c>
      <c r="B229" s="11" t="str">
        <f t="shared" si="39"/>
        <v/>
      </c>
      <c r="C229" s="11" t="str">
        <f t="shared" si="49"/>
        <v/>
      </c>
      <c r="D229" s="10" t="str">
        <f t="shared" si="50"/>
        <v/>
      </c>
      <c r="E229" s="10" t="str">
        <f t="shared" si="51"/>
        <v/>
      </c>
      <c r="F229" s="10" t="str">
        <f t="shared" si="52"/>
        <v/>
      </c>
      <c r="G229" s="27" t="str">
        <f t="shared" si="40"/>
        <v/>
      </c>
      <c r="H229" s="13"/>
      <c r="I229" s="54"/>
      <c r="J229" s="32"/>
      <c r="K229" s="19" t="str">
        <f t="shared" si="53"/>
        <v/>
      </c>
    </row>
    <row r="230" spans="1:11" ht="20.100000000000001" customHeight="1" x14ac:dyDescent="0.15">
      <c r="A230" s="11" t="str">
        <f t="shared" si="38"/>
        <v/>
      </c>
      <c r="B230" s="11" t="str">
        <f t="shared" si="39"/>
        <v/>
      </c>
      <c r="C230" s="11" t="str">
        <f t="shared" si="49"/>
        <v/>
      </c>
      <c r="D230" s="10" t="str">
        <f t="shared" si="50"/>
        <v/>
      </c>
      <c r="E230" s="10" t="str">
        <f t="shared" si="51"/>
        <v/>
      </c>
      <c r="F230" s="10" t="str">
        <f t="shared" si="52"/>
        <v/>
      </c>
      <c r="G230" s="27" t="str">
        <f t="shared" si="40"/>
        <v/>
      </c>
      <c r="H230" s="13"/>
      <c r="I230" s="54"/>
      <c r="J230" s="18"/>
      <c r="K230" s="19" t="str">
        <f t="shared" si="53"/>
        <v/>
      </c>
    </row>
    <row r="231" spans="1:11" ht="20.100000000000001" customHeight="1" x14ac:dyDescent="0.15">
      <c r="A231" s="11" t="str">
        <f t="shared" si="38"/>
        <v/>
      </c>
      <c r="B231" s="11" t="str">
        <f t="shared" si="39"/>
        <v/>
      </c>
      <c r="C231" s="11" t="str">
        <f t="shared" si="49"/>
        <v/>
      </c>
      <c r="D231" s="10" t="str">
        <f t="shared" si="50"/>
        <v/>
      </c>
      <c r="E231" s="10" t="str">
        <f t="shared" si="51"/>
        <v/>
      </c>
      <c r="F231" s="10" t="str">
        <f t="shared" si="52"/>
        <v/>
      </c>
      <c r="G231" s="27" t="str">
        <f t="shared" si="40"/>
        <v/>
      </c>
      <c r="H231" s="13"/>
      <c r="I231" s="54"/>
      <c r="J231" s="18"/>
      <c r="K231" s="19" t="str">
        <f t="shared" si="53"/>
        <v/>
      </c>
    </row>
    <row r="232" spans="1:11" ht="20.100000000000001" customHeight="1" x14ac:dyDescent="0.15">
      <c r="A232" s="11" t="str">
        <f t="shared" si="38"/>
        <v/>
      </c>
      <c r="B232" s="11" t="str">
        <f t="shared" si="39"/>
        <v/>
      </c>
      <c r="C232" s="11" t="str">
        <f t="shared" si="49"/>
        <v/>
      </c>
      <c r="D232" s="10" t="str">
        <f t="shared" si="50"/>
        <v/>
      </c>
      <c r="E232" s="10" t="str">
        <f t="shared" si="51"/>
        <v/>
      </c>
      <c r="F232" s="10" t="str">
        <f t="shared" si="52"/>
        <v/>
      </c>
      <c r="G232" s="27" t="str">
        <f t="shared" si="40"/>
        <v/>
      </c>
      <c r="H232" s="13"/>
      <c r="I232" s="54"/>
      <c r="J232" s="18"/>
      <c r="K232" s="19" t="str">
        <f t="shared" si="53"/>
        <v/>
      </c>
    </row>
    <row r="233" spans="1:11" ht="20.100000000000001" customHeight="1" x14ac:dyDescent="0.15">
      <c r="A233" s="11" t="str">
        <f t="shared" si="38"/>
        <v/>
      </c>
      <c r="B233" s="11" t="str">
        <f t="shared" si="39"/>
        <v/>
      </c>
      <c r="C233" s="11" t="str">
        <f t="shared" si="49"/>
        <v/>
      </c>
      <c r="D233" s="10" t="str">
        <f t="shared" si="50"/>
        <v/>
      </c>
      <c r="E233" s="10" t="str">
        <f t="shared" si="51"/>
        <v/>
      </c>
      <c r="F233" s="10" t="str">
        <f t="shared" si="52"/>
        <v/>
      </c>
      <c r="G233" s="27" t="str">
        <f t="shared" si="40"/>
        <v/>
      </c>
      <c r="H233" s="13"/>
      <c r="I233" s="54"/>
      <c r="J233" s="18"/>
      <c r="K233" s="19" t="str">
        <f t="shared" si="53"/>
        <v/>
      </c>
    </row>
    <row r="234" spans="1:11" ht="20.100000000000001" customHeight="1" x14ac:dyDescent="0.15">
      <c r="A234" s="11" t="str">
        <f t="shared" si="38"/>
        <v/>
      </c>
      <c r="B234" s="11" t="str">
        <f t="shared" si="39"/>
        <v/>
      </c>
      <c r="C234" s="11" t="str">
        <f t="shared" si="49"/>
        <v/>
      </c>
      <c r="D234" s="10" t="str">
        <f t="shared" si="50"/>
        <v/>
      </c>
      <c r="E234" s="10" t="str">
        <f t="shared" si="51"/>
        <v/>
      </c>
      <c r="F234" s="10" t="str">
        <f t="shared" si="52"/>
        <v/>
      </c>
      <c r="G234" s="27" t="str">
        <f t="shared" si="40"/>
        <v/>
      </c>
      <c r="H234" s="13"/>
      <c r="I234" s="54"/>
      <c r="J234" s="18"/>
      <c r="K234" s="19" t="str">
        <f t="shared" si="53"/>
        <v/>
      </c>
    </row>
    <row r="235" spans="1:11" ht="20.100000000000001" customHeight="1" x14ac:dyDescent="0.15">
      <c r="A235" s="11" t="str">
        <f t="shared" si="38"/>
        <v/>
      </c>
      <c r="B235" s="11" t="str">
        <f t="shared" si="39"/>
        <v/>
      </c>
      <c r="C235" s="11" t="str">
        <f t="shared" si="49"/>
        <v/>
      </c>
      <c r="D235" s="10" t="str">
        <f t="shared" si="50"/>
        <v/>
      </c>
      <c r="E235" s="10" t="str">
        <f t="shared" si="51"/>
        <v/>
      </c>
      <c r="F235" s="10" t="str">
        <f t="shared" si="52"/>
        <v/>
      </c>
      <c r="G235" s="27" t="str">
        <f t="shared" si="40"/>
        <v/>
      </c>
      <c r="H235" s="14"/>
      <c r="I235" s="55"/>
      <c r="J235" s="32"/>
      <c r="K235" s="19" t="str">
        <f t="shared" si="53"/>
        <v/>
      </c>
    </row>
    <row r="236" spans="1:11" ht="20.100000000000001" customHeight="1" x14ac:dyDescent="0.15">
      <c r="A236" s="11" t="str">
        <f t="shared" si="38"/>
        <v/>
      </c>
      <c r="B236" s="11" t="str">
        <f t="shared" si="39"/>
        <v/>
      </c>
      <c r="C236" s="11" t="str">
        <f t="shared" si="49"/>
        <v/>
      </c>
      <c r="D236" s="10" t="str">
        <f t="shared" si="50"/>
        <v/>
      </c>
      <c r="E236" s="10" t="str">
        <f t="shared" si="51"/>
        <v/>
      </c>
      <c r="F236" s="10" t="str">
        <f t="shared" si="52"/>
        <v/>
      </c>
      <c r="G236" s="27" t="str">
        <f t="shared" si="40"/>
        <v/>
      </c>
      <c r="H236" s="13"/>
      <c r="I236" s="54"/>
      <c r="J236" s="32"/>
      <c r="K236" s="19" t="str">
        <f t="shared" si="53"/>
        <v/>
      </c>
    </row>
    <row r="237" spans="1:11" ht="20.100000000000001" customHeight="1" x14ac:dyDescent="0.15">
      <c r="A237" s="11" t="str">
        <f t="shared" ref="A237:A252" si="54">IF(H237="","",E237*100000000+H237)</f>
        <v/>
      </c>
      <c r="B237" s="11" t="str">
        <f t="shared" ref="B237:B252" si="55">IF(H237="","",VLOOKUP(H237,選手,2,FALSE))</f>
        <v/>
      </c>
      <c r="C237" s="11" t="str">
        <f t="shared" ref="C237:C252" si="56">IF(H237="","",VLOOKUP(H237,選手,3,FALSE))</f>
        <v/>
      </c>
      <c r="D237" s="10" t="str">
        <f t="shared" ref="D237:D252" si="57">IF(H237="","",VLOOKUP(H237,選手,4,FALSE))</f>
        <v/>
      </c>
      <c r="E237" s="10" t="str">
        <f t="shared" ref="E237:E252" si="58">IF(H237="","",VLOOKUP(H237,選手,6,FALSE))</f>
        <v/>
      </c>
      <c r="F237" s="10" t="str">
        <f t="shared" ref="F237:F252" si="59">IF(H237="","",VLOOKUP(H237,選手,5,FALSE))</f>
        <v/>
      </c>
      <c r="G237" s="27" t="str">
        <f t="shared" ref="G237:G252" si="60">IF(F237="","",VLOOKUP(F237,学校番号,2,FALSE))</f>
        <v/>
      </c>
      <c r="H237" s="13"/>
      <c r="I237" s="54"/>
      <c r="J237" s="18"/>
      <c r="K237" s="19" t="str">
        <f t="shared" ref="K237:K252" si="61">IF(I237="","",VLOOKUP(I237,種目コード,2,FALSE))</f>
        <v/>
      </c>
    </row>
    <row r="238" spans="1:11" ht="20.100000000000001" customHeight="1" x14ac:dyDescent="0.15">
      <c r="A238" s="11" t="str">
        <f t="shared" si="54"/>
        <v/>
      </c>
      <c r="B238" s="11" t="str">
        <f t="shared" si="55"/>
        <v/>
      </c>
      <c r="C238" s="11" t="str">
        <f t="shared" si="56"/>
        <v/>
      </c>
      <c r="D238" s="10" t="str">
        <f t="shared" si="57"/>
        <v/>
      </c>
      <c r="E238" s="10" t="str">
        <f t="shared" si="58"/>
        <v/>
      </c>
      <c r="F238" s="10" t="str">
        <f t="shared" si="59"/>
        <v/>
      </c>
      <c r="G238" s="27" t="str">
        <f t="shared" si="60"/>
        <v/>
      </c>
      <c r="H238" s="13"/>
      <c r="I238" s="54"/>
      <c r="J238" s="18"/>
      <c r="K238" s="19" t="str">
        <f t="shared" si="61"/>
        <v/>
      </c>
    </row>
    <row r="239" spans="1:11" ht="20.100000000000001" customHeight="1" x14ac:dyDescent="0.15">
      <c r="A239" s="11" t="str">
        <f t="shared" si="54"/>
        <v/>
      </c>
      <c r="B239" s="11" t="str">
        <f t="shared" si="55"/>
        <v/>
      </c>
      <c r="C239" s="11" t="str">
        <f t="shared" si="56"/>
        <v/>
      </c>
      <c r="D239" s="10" t="str">
        <f t="shared" si="57"/>
        <v/>
      </c>
      <c r="E239" s="10" t="str">
        <f t="shared" si="58"/>
        <v/>
      </c>
      <c r="F239" s="10" t="str">
        <f t="shared" si="59"/>
        <v/>
      </c>
      <c r="G239" s="27" t="str">
        <f t="shared" si="60"/>
        <v/>
      </c>
      <c r="H239" s="13"/>
      <c r="I239" s="54"/>
      <c r="J239" s="18"/>
      <c r="K239" s="19" t="str">
        <f t="shared" si="61"/>
        <v/>
      </c>
    </row>
    <row r="240" spans="1:11" ht="20.100000000000001" customHeight="1" x14ac:dyDescent="0.15">
      <c r="A240" s="11" t="str">
        <f t="shared" si="54"/>
        <v/>
      </c>
      <c r="B240" s="11" t="str">
        <f t="shared" si="55"/>
        <v/>
      </c>
      <c r="C240" s="11" t="str">
        <f t="shared" si="56"/>
        <v/>
      </c>
      <c r="D240" s="10" t="str">
        <f t="shared" si="57"/>
        <v/>
      </c>
      <c r="E240" s="10" t="str">
        <f t="shared" si="58"/>
        <v/>
      </c>
      <c r="F240" s="10" t="str">
        <f t="shared" si="59"/>
        <v/>
      </c>
      <c r="G240" s="27" t="str">
        <f t="shared" si="60"/>
        <v/>
      </c>
      <c r="H240" s="14"/>
      <c r="I240" s="55"/>
      <c r="J240" s="32"/>
      <c r="K240" s="19" t="str">
        <f t="shared" si="61"/>
        <v/>
      </c>
    </row>
    <row r="241" spans="1:11" ht="20.100000000000001" customHeight="1" x14ac:dyDescent="0.15">
      <c r="A241" s="11" t="str">
        <f t="shared" si="54"/>
        <v/>
      </c>
      <c r="B241" s="11" t="str">
        <f t="shared" si="55"/>
        <v/>
      </c>
      <c r="C241" s="11" t="str">
        <f t="shared" si="56"/>
        <v/>
      </c>
      <c r="D241" s="10" t="str">
        <f t="shared" si="57"/>
        <v/>
      </c>
      <c r="E241" s="10" t="str">
        <f t="shared" si="58"/>
        <v/>
      </c>
      <c r="F241" s="10" t="str">
        <f t="shared" si="59"/>
        <v/>
      </c>
      <c r="G241" s="27" t="str">
        <f t="shared" si="60"/>
        <v/>
      </c>
      <c r="H241" s="13"/>
      <c r="I241" s="54"/>
      <c r="J241" s="32"/>
      <c r="K241" s="19" t="str">
        <f t="shared" si="61"/>
        <v/>
      </c>
    </row>
    <row r="242" spans="1:11" ht="20.100000000000001" customHeight="1" x14ac:dyDescent="0.15">
      <c r="A242" s="11" t="str">
        <f t="shared" si="54"/>
        <v/>
      </c>
      <c r="B242" s="11" t="str">
        <f t="shared" si="55"/>
        <v/>
      </c>
      <c r="C242" s="11" t="str">
        <f t="shared" si="56"/>
        <v/>
      </c>
      <c r="D242" s="10" t="str">
        <f t="shared" si="57"/>
        <v/>
      </c>
      <c r="E242" s="10" t="str">
        <f t="shared" si="58"/>
        <v/>
      </c>
      <c r="F242" s="10" t="str">
        <f t="shared" si="59"/>
        <v/>
      </c>
      <c r="G242" s="27" t="str">
        <f t="shared" si="60"/>
        <v/>
      </c>
      <c r="H242" s="13"/>
      <c r="I242" s="54"/>
      <c r="J242" s="18"/>
      <c r="K242" s="19" t="str">
        <f t="shared" si="61"/>
        <v/>
      </c>
    </row>
    <row r="243" spans="1:11" ht="20.100000000000001" customHeight="1" x14ac:dyDescent="0.15">
      <c r="A243" s="11" t="str">
        <f t="shared" si="54"/>
        <v/>
      </c>
      <c r="B243" s="11" t="str">
        <f t="shared" si="55"/>
        <v/>
      </c>
      <c r="C243" s="11" t="str">
        <f t="shared" si="56"/>
        <v/>
      </c>
      <c r="D243" s="10" t="str">
        <f t="shared" si="57"/>
        <v/>
      </c>
      <c r="E243" s="10" t="str">
        <f t="shared" si="58"/>
        <v/>
      </c>
      <c r="F243" s="10" t="str">
        <f t="shared" si="59"/>
        <v/>
      </c>
      <c r="G243" s="27" t="str">
        <f t="shared" si="60"/>
        <v/>
      </c>
      <c r="H243" s="13"/>
      <c r="I243" s="54"/>
      <c r="J243" s="18"/>
      <c r="K243" s="19" t="str">
        <f t="shared" si="61"/>
        <v/>
      </c>
    </row>
    <row r="244" spans="1:11" ht="20.100000000000001" customHeight="1" x14ac:dyDescent="0.15">
      <c r="A244" s="11" t="str">
        <f t="shared" si="54"/>
        <v/>
      </c>
      <c r="B244" s="11" t="str">
        <f t="shared" si="55"/>
        <v/>
      </c>
      <c r="C244" s="11" t="str">
        <f t="shared" si="56"/>
        <v/>
      </c>
      <c r="D244" s="10" t="str">
        <f t="shared" si="57"/>
        <v/>
      </c>
      <c r="E244" s="10" t="str">
        <f t="shared" si="58"/>
        <v/>
      </c>
      <c r="F244" s="10" t="str">
        <f t="shared" si="59"/>
        <v/>
      </c>
      <c r="G244" s="27" t="str">
        <f t="shared" si="60"/>
        <v/>
      </c>
      <c r="H244" s="13"/>
      <c r="I244" s="54"/>
      <c r="J244" s="18"/>
      <c r="K244" s="19" t="str">
        <f t="shared" si="61"/>
        <v/>
      </c>
    </row>
    <row r="245" spans="1:11" ht="20.100000000000001" customHeight="1" x14ac:dyDescent="0.15">
      <c r="A245" s="11" t="str">
        <f t="shared" si="54"/>
        <v/>
      </c>
      <c r="B245" s="11" t="str">
        <f t="shared" si="55"/>
        <v/>
      </c>
      <c r="C245" s="11" t="str">
        <f t="shared" si="56"/>
        <v/>
      </c>
      <c r="D245" s="10" t="str">
        <f t="shared" si="57"/>
        <v/>
      </c>
      <c r="E245" s="10" t="str">
        <f t="shared" si="58"/>
        <v/>
      </c>
      <c r="F245" s="10" t="str">
        <f t="shared" si="59"/>
        <v/>
      </c>
      <c r="G245" s="27" t="str">
        <f t="shared" si="60"/>
        <v/>
      </c>
      <c r="H245" s="13"/>
      <c r="I245" s="54"/>
      <c r="J245" s="32"/>
      <c r="K245" s="19" t="str">
        <f t="shared" si="61"/>
        <v/>
      </c>
    </row>
    <row r="246" spans="1:11" ht="20.100000000000001" customHeight="1" x14ac:dyDescent="0.15">
      <c r="A246" s="11" t="str">
        <f t="shared" si="54"/>
        <v/>
      </c>
      <c r="B246" s="11" t="str">
        <f t="shared" si="55"/>
        <v/>
      </c>
      <c r="C246" s="11" t="str">
        <f t="shared" si="56"/>
        <v/>
      </c>
      <c r="D246" s="10" t="str">
        <f t="shared" si="57"/>
        <v/>
      </c>
      <c r="E246" s="10" t="str">
        <f t="shared" si="58"/>
        <v/>
      </c>
      <c r="F246" s="10" t="str">
        <f t="shared" si="59"/>
        <v/>
      </c>
      <c r="G246" s="27" t="str">
        <f t="shared" si="60"/>
        <v/>
      </c>
      <c r="H246" s="13"/>
      <c r="I246" s="54"/>
      <c r="J246" s="18"/>
      <c r="K246" s="19" t="str">
        <f t="shared" si="61"/>
        <v/>
      </c>
    </row>
    <row r="247" spans="1:11" ht="20.100000000000001" customHeight="1" x14ac:dyDescent="0.15">
      <c r="A247" s="11" t="str">
        <f t="shared" si="54"/>
        <v/>
      </c>
      <c r="B247" s="11" t="str">
        <f t="shared" si="55"/>
        <v/>
      </c>
      <c r="C247" s="11" t="str">
        <f t="shared" si="56"/>
        <v/>
      </c>
      <c r="D247" s="10" t="str">
        <f t="shared" si="57"/>
        <v/>
      </c>
      <c r="E247" s="10" t="str">
        <f t="shared" si="58"/>
        <v/>
      </c>
      <c r="F247" s="10" t="str">
        <f t="shared" si="59"/>
        <v/>
      </c>
      <c r="G247" s="27" t="str">
        <f t="shared" si="60"/>
        <v/>
      </c>
      <c r="H247" s="13"/>
      <c r="I247" s="54"/>
      <c r="J247" s="18"/>
      <c r="K247" s="19" t="str">
        <f t="shared" si="61"/>
        <v/>
      </c>
    </row>
    <row r="248" spans="1:11" ht="20.100000000000001" customHeight="1" x14ac:dyDescent="0.15">
      <c r="A248" s="11" t="str">
        <f t="shared" si="54"/>
        <v/>
      </c>
      <c r="B248" s="11" t="str">
        <f t="shared" si="55"/>
        <v/>
      </c>
      <c r="C248" s="11" t="str">
        <f t="shared" si="56"/>
        <v/>
      </c>
      <c r="D248" s="10" t="str">
        <f t="shared" si="57"/>
        <v/>
      </c>
      <c r="E248" s="10" t="str">
        <f t="shared" si="58"/>
        <v/>
      </c>
      <c r="F248" s="10" t="str">
        <f t="shared" si="59"/>
        <v/>
      </c>
      <c r="G248" s="27" t="str">
        <f t="shared" si="60"/>
        <v/>
      </c>
      <c r="H248" s="13"/>
      <c r="I248" s="54"/>
      <c r="J248" s="18"/>
      <c r="K248" s="19" t="str">
        <f t="shared" si="61"/>
        <v/>
      </c>
    </row>
    <row r="249" spans="1:11" ht="20.100000000000001" customHeight="1" x14ac:dyDescent="0.15">
      <c r="A249" s="11" t="str">
        <f t="shared" si="54"/>
        <v/>
      </c>
      <c r="B249" s="11" t="str">
        <f t="shared" si="55"/>
        <v/>
      </c>
      <c r="C249" s="11" t="str">
        <f t="shared" si="56"/>
        <v/>
      </c>
      <c r="D249" s="10" t="str">
        <f t="shared" si="57"/>
        <v/>
      </c>
      <c r="E249" s="10" t="str">
        <f t="shared" si="58"/>
        <v/>
      </c>
      <c r="F249" s="10" t="str">
        <f t="shared" si="59"/>
        <v/>
      </c>
      <c r="G249" s="27" t="str">
        <f t="shared" si="60"/>
        <v/>
      </c>
      <c r="H249" s="13"/>
      <c r="I249" s="54"/>
      <c r="J249" s="18"/>
      <c r="K249" s="19" t="str">
        <f t="shared" si="61"/>
        <v/>
      </c>
    </row>
    <row r="250" spans="1:11" ht="20.100000000000001" customHeight="1" x14ac:dyDescent="0.15">
      <c r="A250" s="11" t="str">
        <f t="shared" si="54"/>
        <v/>
      </c>
      <c r="B250" s="11" t="str">
        <f t="shared" si="55"/>
        <v/>
      </c>
      <c r="C250" s="11" t="str">
        <f t="shared" si="56"/>
        <v/>
      </c>
      <c r="D250" s="10" t="str">
        <f t="shared" si="57"/>
        <v/>
      </c>
      <c r="E250" s="10" t="str">
        <f t="shared" si="58"/>
        <v/>
      </c>
      <c r="F250" s="10" t="str">
        <f t="shared" si="59"/>
        <v/>
      </c>
      <c r="G250" s="27" t="str">
        <f t="shared" si="60"/>
        <v/>
      </c>
      <c r="H250" s="13"/>
      <c r="I250" s="54"/>
      <c r="J250" s="18"/>
      <c r="K250" s="19" t="str">
        <f t="shared" si="61"/>
        <v/>
      </c>
    </row>
    <row r="251" spans="1:11" ht="20.100000000000001" customHeight="1" x14ac:dyDescent="0.15">
      <c r="A251" s="11" t="str">
        <f t="shared" si="54"/>
        <v/>
      </c>
      <c r="B251" s="11" t="str">
        <f t="shared" si="55"/>
        <v/>
      </c>
      <c r="C251" s="11" t="str">
        <f t="shared" si="56"/>
        <v/>
      </c>
      <c r="D251" s="10" t="str">
        <f t="shared" si="57"/>
        <v/>
      </c>
      <c r="E251" s="10" t="str">
        <f t="shared" si="58"/>
        <v/>
      </c>
      <c r="F251" s="10" t="str">
        <f t="shared" si="59"/>
        <v/>
      </c>
      <c r="G251" s="27" t="str">
        <f t="shared" si="60"/>
        <v/>
      </c>
      <c r="H251" s="14"/>
      <c r="I251" s="55"/>
      <c r="J251" s="32"/>
      <c r="K251" s="19" t="str">
        <f t="shared" si="61"/>
        <v/>
      </c>
    </row>
    <row r="252" spans="1:11" ht="20.100000000000001" customHeight="1" x14ac:dyDescent="0.15">
      <c r="A252" s="11" t="str">
        <f t="shared" si="54"/>
        <v/>
      </c>
      <c r="B252" s="11" t="str">
        <f t="shared" si="55"/>
        <v/>
      </c>
      <c r="C252" s="11" t="str">
        <f t="shared" si="56"/>
        <v/>
      </c>
      <c r="D252" s="10" t="str">
        <f t="shared" si="57"/>
        <v/>
      </c>
      <c r="E252" s="10" t="str">
        <f t="shared" si="58"/>
        <v/>
      </c>
      <c r="F252" s="10" t="str">
        <f t="shared" si="59"/>
        <v/>
      </c>
      <c r="G252" s="27" t="str">
        <f t="shared" si="60"/>
        <v/>
      </c>
      <c r="H252" s="13"/>
      <c r="I252" s="54"/>
      <c r="J252" s="32"/>
      <c r="K252" s="19" t="str">
        <f t="shared" si="61"/>
        <v/>
      </c>
    </row>
    <row r="253" spans="1:11" ht="20.100000000000001" customHeight="1" x14ac:dyDescent="0.15">
      <c r="A253" s="11" t="str">
        <f t="shared" si="38"/>
        <v/>
      </c>
      <c r="B253" s="11" t="str">
        <f t="shared" si="39"/>
        <v/>
      </c>
      <c r="C253" s="11" t="str">
        <f t="shared" si="49"/>
        <v/>
      </c>
      <c r="D253" s="10" t="str">
        <f t="shared" si="50"/>
        <v/>
      </c>
      <c r="E253" s="10" t="str">
        <f t="shared" si="51"/>
        <v/>
      </c>
      <c r="F253" s="10" t="str">
        <f t="shared" si="52"/>
        <v/>
      </c>
      <c r="G253" s="27" t="str">
        <f t="shared" si="40"/>
        <v/>
      </c>
      <c r="H253" s="13"/>
      <c r="I253" s="54"/>
      <c r="J253" s="32"/>
      <c r="K253" s="19" t="str">
        <f t="shared" si="53"/>
        <v/>
      </c>
    </row>
  </sheetData>
  <sheetProtection sheet="1" selectLockedCells="1"/>
  <mergeCells count="1">
    <mergeCell ref="D2:E2"/>
  </mergeCells>
  <phoneticPr fontId="2"/>
  <dataValidations count="2">
    <dataValidation showInputMessage="1" showErrorMessage="1" sqref="I254:I65408 I2" xr:uid="{00000000-0002-0000-0300-000000000000}"/>
    <dataValidation type="list" allowBlank="1" showInputMessage="1" showErrorMessage="1" sqref="I3:I253" xr:uid="{00000000-0002-0000-0300-000001000000}">
      <formula1>種目</formula1>
    </dataValidation>
  </dataValidations>
  <printOptions horizontalCentered="1"/>
  <pageMargins left="0" right="0" top="0" bottom="0" header="0" footer="0"/>
  <pageSetup paperSize="9" scale="65" fitToHeight="2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C9E5-6456-4209-B496-5E4DE4D3C3ED}">
  <sheetPr>
    <tabColor rgb="FFFF0000"/>
  </sheetPr>
  <dimension ref="A1:N34"/>
  <sheetViews>
    <sheetView zoomScaleNormal="100" workbookViewId="0">
      <selection activeCell="E2" sqref="E2"/>
    </sheetView>
  </sheetViews>
  <sheetFormatPr defaultRowHeight="13.5" x14ac:dyDescent="0.15"/>
  <cols>
    <col min="1" max="1" width="14.125" style="57" customWidth="1"/>
    <col min="2" max="2" width="11.625" style="57" bestFit="1" customWidth="1"/>
    <col min="3" max="3" width="13" style="57" bestFit="1" customWidth="1"/>
    <col min="4" max="4" width="6.25" style="57" customWidth="1"/>
    <col min="5" max="5" width="10.5" style="71" bestFit="1" customWidth="1"/>
    <col min="6" max="11" width="15" style="57" bestFit="1" customWidth="1"/>
    <col min="12" max="12" width="10.25" style="57" bestFit="1" customWidth="1"/>
    <col min="13" max="13" width="8.5" style="71" bestFit="1" customWidth="1"/>
    <col min="14" max="14" width="4.125" style="57" customWidth="1"/>
    <col min="15" max="15" width="4.5" style="57" customWidth="1"/>
    <col min="16" max="16384" width="9" style="57"/>
  </cols>
  <sheetData>
    <row r="1" spans="1:14" s="65" customFormat="1" ht="20.100000000000001" customHeight="1" thickBot="1" x14ac:dyDescent="0.2">
      <c r="A1" s="59" t="s">
        <v>8</v>
      </c>
      <c r="B1" s="59" t="s">
        <v>3</v>
      </c>
      <c r="C1" s="92" t="s">
        <v>4</v>
      </c>
      <c r="D1" s="93"/>
      <c r="E1" s="60" t="s">
        <v>1477</v>
      </c>
      <c r="F1" s="61" t="s">
        <v>1436</v>
      </c>
      <c r="G1" s="62" t="s">
        <v>1437</v>
      </c>
      <c r="H1" s="62" t="s">
        <v>1438</v>
      </c>
      <c r="I1" s="62" t="s">
        <v>1439</v>
      </c>
      <c r="J1" s="62" t="s">
        <v>1440</v>
      </c>
      <c r="K1" s="62" t="s">
        <v>1441</v>
      </c>
      <c r="L1" s="63"/>
      <c r="M1" s="64"/>
      <c r="N1" s="58"/>
    </row>
    <row r="2" spans="1:14" ht="20.100000000000001" customHeight="1" thickBot="1" x14ac:dyDescent="0.2">
      <c r="A2" s="87" t="s">
        <v>1474</v>
      </c>
      <c r="B2" s="66" t="str">
        <f>IF(C2="","",VLOOKUP(C2,学校番号,2,FALSE))</f>
        <v/>
      </c>
      <c r="C2" s="78" t="str">
        <f>IF(F2="","",VLOOKUP(F2,選手,5,FALSE))</f>
        <v/>
      </c>
      <c r="D2" s="79" t="str">
        <f>IF(F4="","","A")</f>
        <v/>
      </c>
      <c r="E2" s="67"/>
      <c r="F2" s="68"/>
      <c r="G2" s="69"/>
      <c r="H2" s="69"/>
      <c r="I2" s="69"/>
      <c r="J2" s="69"/>
      <c r="K2" s="70"/>
      <c r="L2" s="57" t="s">
        <v>1442</v>
      </c>
      <c r="N2" s="58"/>
    </row>
    <row r="3" spans="1:14" ht="20.100000000000001" customHeight="1" thickBot="1" x14ac:dyDescent="0.2">
      <c r="A3" s="88"/>
      <c r="B3" s="72" t="s">
        <v>1443</v>
      </c>
      <c r="C3" s="90" t="s">
        <v>1444</v>
      </c>
      <c r="D3" s="91"/>
      <c r="E3" s="73" t="s">
        <v>68</v>
      </c>
      <c r="F3" s="74" t="str">
        <f t="shared" ref="F3:K3" si="0">IF(F2="","",VLOOKUP(F2,選手,2,FALSE))</f>
        <v/>
      </c>
      <c r="G3" s="75" t="str">
        <f t="shared" si="0"/>
        <v/>
      </c>
      <c r="H3" s="75" t="str">
        <f t="shared" si="0"/>
        <v/>
      </c>
      <c r="I3" s="75" t="str">
        <f t="shared" si="0"/>
        <v/>
      </c>
      <c r="J3" s="75" t="str">
        <f t="shared" si="0"/>
        <v/>
      </c>
      <c r="K3" s="76" t="str">
        <f t="shared" si="0"/>
        <v/>
      </c>
      <c r="N3" s="58"/>
    </row>
    <row r="4" spans="1:14" ht="20.100000000000001" customHeight="1" thickBot="1" x14ac:dyDescent="0.2">
      <c r="A4" s="88"/>
      <c r="B4" s="66" t="str">
        <f>IF(C4="","",VLOOKUP(C4,学校番号,2,FALSE))</f>
        <v/>
      </c>
      <c r="C4" s="78" t="str">
        <f>IF(F4="","",VLOOKUP(F4,選手,5,FALSE))</f>
        <v/>
      </c>
      <c r="D4" s="79" t="str">
        <f>IF(F4="","","B")</f>
        <v/>
      </c>
      <c r="E4" s="67"/>
      <c r="F4" s="68"/>
      <c r="G4" s="69"/>
      <c r="H4" s="69"/>
      <c r="I4" s="69"/>
      <c r="J4" s="69"/>
      <c r="K4" s="70"/>
      <c r="L4" s="57" t="s">
        <v>1442</v>
      </c>
      <c r="N4" s="58"/>
    </row>
    <row r="5" spans="1:14" ht="20.100000000000001" customHeight="1" thickBot="1" x14ac:dyDescent="0.2">
      <c r="A5" s="89"/>
      <c r="B5" s="72" t="s">
        <v>1443</v>
      </c>
      <c r="C5" s="90" t="s">
        <v>1444</v>
      </c>
      <c r="D5" s="91"/>
      <c r="E5" s="73" t="s">
        <v>68</v>
      </c>
      <c r="F5" s="74" t="str">
        <f t="shared" ref="F5:K5" si="1">IF(F4="","",VLOOKUP(F4,選手,2,FALSE))</f>
        <v/>
      </c>
      <c r="G5" s="75" t="str">
        <f t="shared" si="1"/>
        <v/>
      </c>
      <c r="H5" s="75" t="str">
        <f t="shared" si="1"/>
        <v/>
      </c>
      <c r="I5" s="75" t="str">
        <f t="shared" si="1"/>
        <v/>
      </c>
      <c r="J5" s="75" t="str">
        <f t="shared" si="1"/>
        <v/>
      </c>
      <c r="K5" s="76" t="str">
        <f t="shared" si="1"/>
        <v/>
      </c>
      <c r="N5" s="58"/>
    </row>
    <row r="6" spans="1:14" ht="20.100000000000001" hidden="1" customHeight="1" x14ac:dyDescent="0.15">
      <c r="B6" s="57" t="str">
        <f>B2</f>
        <v/>
      </c>
      <c r="C6" s="57" t="str">
        <f>C2&amp;D2</f>
        <v/>
      </c>
      <c r="E6" s="57" t="str">
        <f>IF(E2="","",E2)</f>
        <v/>
      </c>
      <c r="F6" s="57" t="str">
        <f t="shared" ref="F6:K6" si="2">IF(F2="","",100000000+F2)</f>
        <v/>
      </c>
      <c r="G6" s="57" t="str">
        <f t="shared" si="2"/>
        <v/>
      </c>
      <c r="H6" s="57" t="str">
        <f t="shared" si="2"/>
        <v/>
      </c>
      <c r="I6" s="57" t="str">
        <f t="shared" si="2"/>
        <v/>
      </c>
      <c r="J6" s="57" t="str">
        <f t="shared" si="2"/>
        <v/>
      </c>
      <c r="K6" s="57" t="str">
        <f t="shared" si="2"/>
        <v/>
      </c>
      <c r="N6" s="58"/>
    </row>
    <row r="7" spans="1:14" ht="20.100000000000001" hidden="1" customHeight="1" x14ac:dyDescent="0.15">
      <c r="B7" s="57" t="str">
        <f>B4</f>
        <v/>
      </c>
      <c r="C7" s="57" t="str">
        <f>C4&amp;D4</f>
        <v/>
      </c>
      <c r="E7" s="57" t="str">
        <f>IF(E4="","",E4)</f>
        <v/>
      </c>
      <c r="F7" s="57" t="str">
        <f>IF(F4="","",100000000+F4)</f>
        <v/>
      </c>
      <c r="G7" s="57" t="str">
        <f t="shared" ref="G7:K7" si="3">IF(G4="","",100000000+G4)</f>
        <v/>
      </c>
      <c r="H7" s="57" t="str">
        <f t="shared" si="3"/>
        <v/>
      </c>
      <c r="I7" s="57" t="str">
        <f t="shared" si="3"/>
        <v/>
      </c>
      <c r="J7" s="57" t="str">
        <f t="shared" si="3"/>
        <v/>
      </c>
      <c r="K7" s="57" t="str">
        <f t="shared" si="3"/>
        <v/>
      </c>
      <c r="N7" s="58"/>
    </row>
    <row r="8" spans="1:14" ht="20.100000000000001" customHeight="1" thickBot="1" x14ac:dyDescent="0.2"/>
    <row r="9" spans="1:14" s="65" customFormat="1" ht="20.100000000000001" customHeight="1" thickBot="1" x14ac:dyDescent="0.2">
      <c r="A9" s="59" t="s">
        <v>8</v>
      </c>
      <c r="B9" s="59" t="s">
        <v>3</v>
      </c>
      <c r="C9" s="92" t="s">
        <v>4</v>
      </c>
      <c r="D9" s="93"/>
      <c r="E9" s="82" t="s">
        <v>1477</v>
      </c>
      <c r="F9" s="61" t="s">
        <v>1436</v>
      </c>
      <c r="G9" s="62" t="s">
        <v>1437</v>
      </c>
      <c r="H9" s="62" t="s">
        <v>1438</v>
      </c>
      <c r="I9" s="62" t="s">
        <v>1439</v>
      </c>
      <c r="J9" s="62" t="s">
        <v>1440</v>
      </c>
      <c r="K9" s="62" t="s">
        <v>1441</v>
      </c>
      <c r="L9" s="63"/>
      <c r="M9" s="64"/>
      <c r="N9" s="58"/>
    </row>
    <row r="10" spans="1:14" ht="20.100000000000001" customHeight="1" thickBot="1" x14ac:dyDescent="0.2">
      <c r="A10" s="87" t="s">
        <v>1475</v>
      </c>
      <c r="B10" s="77" t="str">
        <f>IF(C10="","",VLOOKUP(C10,学校番号,2,FALSE))</f>
        <v/>
      </c>
      <c r="C10" s="80" t="str">
        <f>IF(F10="","",VLOOKUP(F10,選手,5,FALSE))</f>
        <v/>
      </c>
      <c r="D10" s="81" t="str">
        <f>IF(F12="","","A")</f>
        <v/>
      </c>
      <c r="E10" s="67"/>
      <c r="F10" s="68"/>
      <c r="G10" s="69"/>
      <c r="H10" s="69"/>
      <c r="I10" s="69"/>
      <c r="J10" s="69"/>
      <c r="K10" s="70"/>
      <c r="L10" s="57" t="s">
        <v>1442</v>
      </c>
      <c r="N10" s="58"/>
    </row>
    <row r="11" spans="1:14" ht="20.100000000000001" customHeight="1" thickBot="1" x14ac:dyDescent="0.2">
      <c r="A11" s="88"/>
      <c r="B11" s="72" t="s">
        <v>1443</v>
      </c>
      <c r="C11" s="90" t="s">
        <v>1444</v>
      </c>
      <c r="D11" s="91"/>
      <c r="E11" s="73" t="s">
        <v>68</v>
      </c>
      <c r="F11" s="74" t="str">
        <f t="shared" ref="F11:K11" si="4">IF(F10="","",VLOOKUP(F10,選手,2,FALSE))</f>
        <v/>
      </c>
      <c r="G11" s="75" t="str">
        <f t="shared" si="4"/>
        <v/>
      </c>
      <c r="H11" s="75" t="str">
        <f t="shared" si="4"/>
        <v/>
      </c>
      <c r="I11" s="75" t="str">
        <f t="shared" si="4"/>
        <v/>
      </c>
      <c r="J11" s="75" t="str">
        <f t="shared" si="4"/>
        <v/>
      </c>
      <c r="K11" s="76" t="str">
        <f t="shared" si="4"/>
        <v/>
      </c>
      <c r="N11" s="58"/>
    </row>
    <row r="12" spans="1:14" ht="20.100000000000001" customHeight="1" thickBot="1" x14ac:dyDescent="0.2">
      <c r="A12" s="88"/>
      <c r="B12" s="66" t="str">
        <f>IF(C12="","",VLOOKUP(C12,学校番号,2,FALSE))</f>
        <v/>
      </c>
      <c r="C12" s="78" t="str">
        <f>IF(F12="","",VLOOKUP(F12,選手,5,FALSE))</f>
        <v/>
      </c>
      <c r="D12" s="79" t="str">
        <f>IF(F12="","","B")</f>
        <v/>
      </c>
      <c r="E12" s="67"/>
      <c r="F12" s="68"/>
      <c r="G12" s="69"/>
      <c r="H12" s="69"/>
      <c r="I12" s="69"/>
      <c r="J12" s="69"/>
      <c r="K12" s="70"/>
      <c r="L12" s="57" t="s">
        <v>1442</v>
      </c>
      <c r="N12" s="58"/>
    </row>
    <row r="13" spans="1:14" ht="20.100000000000001" customHeight="1" thickBot="1" x14ac:dyDescent="0.2">
      <c r="A13" s="89"/>
      <c r="B13" s="72" t="s">
        <v>1443</v>
      </c>
      <c r="C13" s="90" t="s">
        <v>1444</v>
      </c>
      <c r="D13" s="91"/>
      <c r="E13" s="73" t="s">
        <v>68</v>
      </c>
      <c r="F13" s="74" t="str">
        <f t="shared" ref="F13:K13" si="5">IF(F12="","",VLOOKUP(F12,選手,2,FALSE))</f>
        <v/>
      </c>
      <c r="G13" s="75" t="str">
        <f t="shared" si="5"/>
        <v/>
      </c>
      <c r="H13" s="75" t="str">
        <f t="shared" si="5"/>
        <v/>
      </c>
      <c r="I13" s="75" t="str">
        <f t="shared" si="5"/>
        <v/>
      </c>
      <c r="J13" s="75" t="str">
        <f t="shared" si="5"/>
        <v/>
      </c>
      <c r="K13" s="76" t="str">
        <f t="shared" si="5"/>
        <v/>
      </c>
      <c r="N13" s="58"/>
    </row>
    <row r="14" spans="1:14" ht="20.100000000000001" hidden="1" customHeight="1" x14ac:dyDescent="0.15">
      <c r="B14" s="57" t="str">
        <f>B10</f>
        <v/>
      </c>
      <c r="C14" s="57" t="str">
        <f>C10&amp;D10</f>
        <v/>
      </c>
      <c r="E14" s="57" t="str">
        <f>IF(E10="","",E10)</f>
        <v/>
      </c>
      <c r="F14" s="57" t="str">
        <f t="shared" ref="F14:K14" si="6">IF(F10="","",100000000+F10)</f>
        <v/>
      </c>
      <c r="G14" s="57" t="str">
        <f t="shared" si="6"/>
        <v/>
      </c>
      <c r="H14" s="57" t="str">
        <f t="shared" si="6"/>
        <v/>
      </c>
      <c r="I14" s="57" t="str">
        <f t="shared" si="6"/>
        <v/>
      </c>
      <c r="J14" s="57" t="str">
        <f t="shared" si="6"/>
        <v/>
      </c>
      <c r="K14" s="57" t="str">
        <f t="shared" si="6"/>
        <v/>
      </c>
      <c r="N14" s="58"/>
    </row>
    <row r="15" spans="1:14" ht="20.100000000000001" hidden="1" customHeight="1" x14ac:dyDescent="0.15">
      <c r="B15" s="57" t="str">
        <f>B12</f>
        <v/>
      </c>
      <c r="C15" s="57" t="str">
        <f>C12&amp;D12</f>
        <v/>
      </c>
      <c r="E15" s="57" t="str">
        <f>IF(E12="","",E12)</f>
        <v/>
      </c>
      <c r="F15" s="57" t="str">
        <f>IF(F12="","",100000000+F12)</f>
        <v/>
      </c>
      <c r="G15" s="57" t="str">
        <f t="shared" ref="G15:K15" si="7">IF(G12="","",100000000+G12)</f>
        <v/>
      </c>
      <c r="H15" s="57" t="str">
        <f t="shared" si="7"/>
        <v/>
      </c>
      <c r="I15" s="57" t="str">
        <f t="shared" si="7"/>
        <v/>
      </c>
      <c r="J15" s="57" t="str">
        <f t="shared" si="7"/>
        <v/>
      </c>
      <c r="K15" s="57" t="str">
        <f t="shared" si="7"/>
        <v/>
      </c>
      <c r="N15" s="58"/>
    </row>
    <row r="16" spans="1:14" ht="20.100000000000001" hidden="1" customHeight="1" x14ac:dyDescent="0.15">
      <c r="B16" s="57" t="e">
        <f>#REF!</f>
        <v>#REF!</v>
      </c>
      <c r="C16" s="57" t="e">
        <f>#REF!</f>
        <v>#REF!</v>
      </c>
      <c r="E16" s="57" t="e">
        <f>IF(#REF!="","",#REF!)</f>
        <v>#REF!</v>
      </c>
      <c r="F16" s="57" t="e">
        <f>IF(#REF!="","",100000000+#REF!)</f>
        <v>#REF!</v>
      </c>
      <c r="G16" s="57" t="e">
        <f>IF(#REF!="","",100000000+#REF!)</f>
        <v>#REF!</v>
      </c>
      <c r="H16" s="57" t="e">
        <f>IF(#REF!="","",100000000+#REF!)</f>
        <v>#REF!</v>
      </c>
      <c r="I16" s="57" t="e">
        <f>IF(#REF!="","",100000000+#REF!)</f>
        <v>#REF!</v>
      </c>
      <c r="J16" s="57" t="e">
        <f>IF(#REF!="","",100000000+#REF!)</f>
        <v>#REF!</v>
      </c>
      <c r="K16" s="57" t="e">
        <f>IF(#REF!="","",100000000+#REF!)</f>
        <v>#REF!</v>
      </c>
      <c r="N16" s="58"/>
    </row>
    <row r="17" spans="1:14" ht="20.100000000000001" customHeight="1" thickBot="1" x14ac:dyDescent="0.2"/>
    <row r="18" spans="1:14" s="65" customFormat="1" ht="20.100000000000001" customHeight="1" thickBot="1" x14ac:dyDescent="0.2">
      <c r="A18" s="59" t="s">
        <v>8</v>
      </c>
      <c r="B18" s="59" t="s">
        <v>3</v>
      </c>
      <c r="C18" s="92" t="s">
        <v>4</v>
      </c>
      <c r="D18" s="93"/>
      <c r="E18" s="82" t="s">
        <v>1477</v>
      </c>
      <c r="F18" s="61" t="s">
        <v>1436</v>
      </c>
      <c r="G18" s="62" t="s">
        <v>1437</v>
      </c>
      <c r="H18" s="62" t="s">
        <v>1438</v>
      </c>
      <c r="I18" s="62" t="s">
        <v>1439</v>
      </c>
      <c r="J18" s="62" t="s">
        <v>1440</v>
      </c>
      <c r="K18" s="62" t="s">
        <v>1441</v>
      </c>
      <c r="L18" s="63"/>
      <c r="M18" s="64"/>
      <c r="N18" s="58"/>
    </row>
    <row r="19" spans="1:14" ht="20.100000000000001" customHeight="1" thickBot="1" x14ac:dyDescent="0.2">
      <c r="A19" s="87" t="s">
        <v>1473</v>
      </c>
      <c r="B19" s="77" t="str">
        <f>IF(C19="","",VLOOKUP(C19,学校番号,2,FALSE))</f>
        <v/>
      </c>
      <c r="C19" s="80" t="str">
        <f>IF(F19="","",VLOOKUP(F19,選手,5,FALSE))</f>
        <v/>
      </c>
      <c r="D19" s="81" t="str">
        <f>IF(F21="","","A")</f>
        <v/>
      </c>
      <c r="E19" s="67"/>
      <c r="F19" s="68"/>
      <c r="G19" s="69"/>
      <c r="H19" s="69"/>
      <c r="I19" s="69"/>
      <c r="J19" s="69"/>
      <c r="K19" s="70"/>
      <c r="L19" s="57" t="s">
        <v>1442</v>
      </c>
      <c r="N19" s="58"/>
    </row>
    <row r="20" spans="1:14" ht="20.100000000000001" customHeight="1" thickBot="1" x14ac:dyDescent="0.2">
      <c r="A20" s="88"/>
      <c r="B20" s="72" t="s">
        <v>1443</v>
      </c>
      <c r="C20" s="90" t="s">
        <v>1444</v>
      </c>
      <c r="D20" s="91"/>
      <c r="E20" s="73" t="s">
        <v>68</v>
      </c>
      <c r="F20" s="74" t="str">
        <f t="shared" ref="F20:K20" si="8">IF(F19="","",VLOOKUP(F19,選手,2,FALSE))</f>
        <v/>
      </c>
      <c r="G20" s="75" t="str">
        <f t="shared" si="8"/>
        <v/>
      </c>
      <c r="H20" s="75" t="str">
        <f t="shared" si="8"/>
        <v/>
      </c>
      <c r="I20" s="75" t="str">
        <f t="shared" si="8"/>
        <v/>
      </c>
      <c r="J20" s="75" t="str">
        <f t="shared" si="8"/>
        <v/>
      </c>
      <c r="K20" s="76" t="str">
        <f t="shared" si="8"/>
        <v/>
      </c>
      <c r="N20" s="58"/>
    </row>
    <row r="21" spans="1:14" ht="20.100000000000001" customHeight="1" thickBot="1" x14ac:dyDescent="0.2">
      <c r="A21" s="88"/>
      <c r="B21" s="66" t="str">
        <f>IF(C21="","",VLOOKUP(C21,学校番号,2,FALSE))</f>
        <v/>
      </c>
      <c r="C21" s="78" t="str">
        <f>IF(F21="","",VLOOKUP(F21,選手,5,FALSE))</f>
        <v/>
      </c>
      <c r="D21" s="79" t="str">
        <f>IF(F21="","","B")</f>
        <v/>
      </c>
      <c r="E21" s="67"/>
      <c r="F21" s="68"/>
      <c r="G21" s="69"/>
      <c r="H21" s="69"/>
      <c r="I21" s="69"/>
      <c r="J21" s="69"/>
      <c r="K21" s="70"/>
      <c r="L21" s="57" t="s">
        <v>1442</v>
      </c>
      <c r="N21" s="58"/>
    </row>
    <row r="22" spans="1:14" ht="20.100000000000001" customHeight="1" thickBot="1" x14ac:dyDescent="0.2">
      <c r="A22" s="89"/>
      <c r="B22" s="72" t="s">
        <v>1443</v>
      </c>
      <c r="C22" s="90" t="s">
        <v>1444</v>
      </c>
      <c r="D22" s="91"/>
      <c r="E22" s="73" t="s">
        <v>68</v>
      </c>
      <c r="F22" s="74" t="str">
        <f t="shared" ref="F22:K22" si="9">IF(F21="","",VLOOKUP(F21,選手,2,FALSE))</f>
        <v/>
      </c>
      <c r="G22" s="75" t="str">
        <f t="shared" si="9"/>
        <v/>
      </c>
      <c r="H22" s="75" t="str">
        <f t="shared" si="9"/>
        <v/>
      </c>
      <c r="I22" s="75" t="str">
        <f t="shared" si="9"/>
        <v/>
      </c>
      <c r="J22" s="75" t="str">
        <f t="shared" si="9"/>
        <v/>
      </c>
      <c r="K22" s="76" t="str">
        <f t="shared" si="9"/>
        <v/>
      </c>
      <c r="N22" s="58"/>
    </row>
    <row r="23" spans="1:14" ht="20.100000000000001" hidden="1" customHeight="1" x14ac:dyDescent="0.15">
      <c r="B23" s="57" t="str">
        <f>B19</f>
        <v/>
      </c>
      <c r="C23" s="57" t="str">
        <f>C19&amp;D19</f>
        <v/>
      </c>
      <c r="E23" s="57" t="str">
        <f>IF(E19="","",E19)</f>
        <v/>
      </c>
      <c r="F23" s="57" t="str">
        <f>IF(F19="","",200000000+F19)</f>
        <v/>
      </c>
      <c r="G23" s="57" t="str">
        <f t="shared" ref="G23:K23" si="10">IF(G19="","",200000000+G19)</f>
        <v/>
      </c>
      <c r="H23" s="57" t="str">
        <f t="shared" si="10"/>
        <v/>
      </c>
      <c r="I23" s="57" t="str">
        <f t="shared" si="10"/>
        <v/>
      </c>
      <c r="J23" s="57" t="str">
        <f t="shared" si="10"/>
        <v/>
      </c>
      <c r="K23" s="57" t="str">
        <f t="shared" si="10"/>
        <v/>
      </c>
      <c r="N23" s="58"/>
    </row>
    <row r="24" spans="1:14" ht="20.100000000000001" hidden="1" customHeight="1" x14ac:dyDescent="0.15">
      <c r="B24" s="57" t="str">
        <f>B21</f>
        <v/>
      </c>
      <c r="C24" s="57" t="str">
        <f>C21&amp;D21</f>
        <v/>
      </c>
      <c r="E24" s="57" t="str">
        <f>IF(E21="","",E21)</f>
        <v/>
      </c>
      <c r="F24" s="57" t="str">
        <f>IF(F21="","",200000000+F21)</f>
        <v/>
      </c>
      <c r="G24" s="57" t="str">
        <f t="shared" ref="G24:K24" si="11">IF(G21="","",200000000+G21)</f>
        <v/>
      </c>
      <c r="H24" s="57" t="str">
        <f t="shared" si="11"/>
        <v/>
      </c>
      <c r="I24" s="57" t="str">
        <f t="shared" si="11"/>
        <v/>
      </c>
      <c r="J24" s="57" t="str">
        <f t="shared" si="11"/>
        <v/>
      </c>
      <c r="K24" s="57" t="str">
        <f t="shared" si="11"/>
        <v/>
      </c>
      <c r="N24" s="58"/>
    </row>
    <row r="25" spans="1:14" ht="20.100000000000001" hidden="1" customHeight="1" x14ac:dyDescent="0.15">
      <c r="B25" s="57" t="e">
        <f>#REF!</f>
        <v>#REF!</v>
      </c>
      <c r="C25" s="57" t="e">
        <f>#REF!</f>
        <v>#REF!</v>
      </c>
      <c r="E25" s="57" t="e">
        <f>IF(#REF!="","",#REF!)</f>
        <v>#REF!</v>
      </c>
      <c r="F25" s="57" t="e">
        <f>IF(#REF!="","",200000000+#REF!)</f>
        <v>#REF!</v>
      </c>
      <c r="G25" s="57" t="e">
        <f>IF(#REF!="","",200000000+#REF!)</f>
        <v>#REF!</v>
      </c>
      <c r="H25" s="57" t="e">
        <f>IF(#REF!="","",200000000+#REF!)</f>
        <v>#REF!</v>
      </c>
      <c r="I25" s="57" t="e">
        <f>IF(#REF!="","",200000000+#REF!)</f>
        <v>#REF!</v>
      </c>
      <c r="J25" s="57" t="e">
        <f>IF(#REF!="","",200000000+#REF!)</f>
        <v>#REF!</v>
      </c>
      <c r="K25" s="57" t="e">
        <f>IF(#REF!="","",200000000+#REF!)</f>
        <v>#REF!</v>
      </c>
      <c r="N25" s="58"/>
    </row>
    <row r="26" spans="1:14" ht="20.100000000000001" customHeight="1" thickBot="1" x14ac:dyDescent="0.2"/>
    <row r="27" spans="1:14" s="65" customFormat="1" ht="20.100000000000001" customHeight="1" thickBot="1" x14ac:dyDescent="0.2">
      <c r="A27" s="59" t="s">
        <v>8</v>
      </c>
      <c r="B27" s="59" t="s">
        <v>3</v>
      </c>
      <c r="C27" s="92" t="s">
        <v>4</v>
      </c>
      <c r="D27" s="93"/>
      <c r="E27" s="82" t="s">
        <v>1477</v>
      </c>
      <c r="F27" s="61" t="s">
        <v>1436</v>
      </c>
      <c r="G27" s="62" t="s">
        <v>1437</v>
      </c>
      <c r="H27" s="62" t="s">
        <v>1438</v>
      </c>
      <c r="I27" s="62" t="s">
        <v>1439</v>
      </c>
      <c r="J27" s="62" t="s">
        <v>1440</v>
      </c>
      <c r="K27" s="62" t="s">
        <v>1441</v>
      </c>
      <c r="L27" s="63"/>
      <c r="M27" s="64"/>
      <c r="N27" s="58"/>
    </row>
    <row r="28" spans="1:14" ht="20.100000000000001" customHeight="1" thickBot="1" x14ac:dyDescent="0.2">
      <c r="A28" s="87" t="s">
        <v>1476</v>
      </c>
      <c r="B28" s="77" t="str">
        <f>IF(C28="","",VLOOKUP(C28,学校番号,2,FALSE))</f>
        <v/>
      </c>
      <c r="C28" s="80" t="str">
        <f>IF(F28="","",VLOOKUP(F28,選手,5,FALSE))</f>
        <v/>
      </c>
      <c r="D28" s="81" t="str">
        <f>IF(F30="","","A")</f>
        <v/>
      </c>
      <c r="E28" s="67"/>
      <c r="F28" s="68"/>
      <c r="G28" s="69"/>
      <c r="H28" s="69"/>
      <c r="I28" s="69"/>
      <c r="J28" s="69"/>
      <c r="K28" s="70"/>
      <c r="L28" s="57" t="s">
        <v>1442</v>
      </c>
      <c r="N28" s="58"/>
    </row>
    <row r="29" spans="1:14" ht="20.100000000000001" customHeight="1" thickBot="1" x14ac:dyDescent="0.2">
      <c r="A29" s="88"/>
      <c r="B29" s="72" t="s">
        <v>1443</v>
      </c>
      <c r="C29" s="90" t="s">
        <v>1444</v>
      </c>
      <c r="D29" s="91"/>
      <c r="E29" s="73" t="s">
        <v>68</v>
      </c>
      <c r="F29" s="74" t="str">
        <f t="shared" ref="F29:K29" si="12">IF(F28="","",VLOOKUP(F28,選手,2,FALSE))</f>
        <v/>
      </c>
      <c r="G29" s="75" t="str">
        <f t="shared" si="12"/>
        <v/>
      </c>
      <c r="H29" s="75" t="str">
        <f t="shared" si="12"/>
        <v/>
      </c>
      <c r="I29" s="75" t="str">
        <f t="shared" si="12"/>
        <v/>
      </c>
      <c r="J29" s="75" t="str">
        <f t="shared" si="12"/>
        <v/>
      </c>
      <c r="K29" s="76" t="str">
        <f t="shared" si="12"/>
        <v/>
      </c>
      <c r="N29" s="58"/>
    </row>
    <row r="30" spans="1:14" ht="20.100000000000001" customHeight="1" thickBot="1" x14ac:dyDescent="0.2">
      <c r="A30" s="88"/>
      <c r="B30" s="66" t="str">
        <f>IF(C30="","",VLOOKUP(C30,学校番号,2,FALSE))</f>
        <v/>
      </c>
      <c r="C30" s="78" t="str">
        <f>IF(F30="","",VLOOKUP(F30,選手,5,FALSE))</f>
        <v/>
      </c>
      <c r="D30" s="79" t="str">
        <f>IF(F30="","","B")</f>
        <v/>
      </c>
      <c r="E30" s="67"/>
      <c r="F30" s="68"/>
      <c r="G30" s="69"/>
      <c r="H30" s="69"/>
      <c r="I30" s="69"/>
      <c r="J30" s="69"/>
      <c r="K30" s="70"/>
      <c r="L30" s="57" t="s">
        <v>1442</v>
      </c>
      <c r="N30" s="58"/>
    </row>
    <row r="31" spans="1:14" ht="20.100000000000001" customHeight="1" thickBot="1" x14ac:dyDescent="0.2">
      <c r="A31" s="89"/>
      <c r="B31" s="72" t="s">
        <v>1443</v>
      </c>
      <c r="C31" s="90" t="s">
        <v>1444</v>
      </c>
      <c r="D31" s="91"/>
      <c r="E31" s="73" t="s">
        <v>68</v>
      </c>
      <c r="F31" s="74" t="str">
        <f t="shared" ref="F31:K31" si="13">IF(F30="","",VLOOKUP(F30,選手,2,FALSE))</f>
        <v/>
      </c>
      <c r="G31" s="75" t="str">
        <f t="shared" si="13"/>
        <v/>
      </c>
      <c r="H31" s="75" t="str">
        <f t="shared" si="13"/>
        <v/>
      </c>
      <c r="I31" s="75" t="str">
        <f t="shared" si="13"/>
        <v/>
      </c>
      <c r="J31" s="75" t="str">
        <f t="shared" si="13"/>
        <v/>
      </c>
      <c r="K31" s="76" t="str">
        <f t="shared" si="13"/>
        <v/>
      </c>
      <c r="N31" s="58"/>
    </row>
    <row r="32" spans="1:14" ht="20.100000000000001" hidden="1" customHeight="1" x14ac:dyDescent="0.15">
      <c r="B32" s="57" t="str">
        <f>B28</f>
        <v/>
      </c>
      <c r="C32" s="57" t="str">
        <f>C28&amp;D28</f>
        <v/>
      </c>
      <c r="E32" s="57" t="str">
        <f>IF(E28="","",E28)</f>
        <v/>
      </c>
      <c r="F32" s="57" t="str">
        <f>IF(F28="","",200000000+F28)</f>
        <v/>
      </c>
      <c r="G32" s="57" t="str">
        <f t="shared" ref="G32:K32" si="14">IF(G28="","",200000000+G28)</f>
        <v/>
      </c>
      <c r="H32" s="57" t="str">
        <f t="shared" si="14"/>
        <v/>
      </c>
      <c r="I32" s="57" t="str">
        <f t="shared" si="14"/>
        <v/>
      </c>
      <c r="J32" s="57" t="str">
        <f t="shared" si="14"/>
        <v/>
      </c>
      <c r="K32" s="57" t="str">
        <f t="shared" si="14"/>
        <v/>
      </c>
      <c r="N32" s="58"/>
    </row>
    <row r="33" spans="2:14" ht="20.100000000000001" hidden="1" customHeight="1" x14ac:dyDescent="0.15">
      <c r="B33" s="57" t="str">
        <f>B30</f>
        <v/>
      </c>
      <c r="C33" s="57" t="str">
        <f>C30&amp;D30</f>
        <v/>
      </c>
      <c r="E33" s="57" t="str">
        <f>IF(E30="","",E30)</f>
        <v/>
      </c>
      <c r="F33" s="57" t="str">
        <f>IF(F30="","",200000000+F30)</f>
        <v/>
      </c>
      <c r="G33" s="57" t="str">
        <f t="shared" ref="G33:K33" si="15">IF(G30="","",200000000+G30)</f>
        <v/>
      </c>
      <c r="H33" s="57" t="str">
        <f t="shared" si="15"/>
        <v/>
      </c>
      <c r="I33" s="57" t="str">
        <f t="shared" si="15"/>
        <v/>
      </c>
      <c r="J33" s="57" t="str">
        <f t="shared" si="15"/>
        <v/>
      </c>
      <c r="K33" s="57" t="str">
        <f t="shared" si="15"/>
        <v/>
      </c>
      <c r="N33" s="58"/>
    </row>
    <row r="34" spans="2:14" ht="20.100000000000001" hidden="1" customHeight="1" thickBot="1" x14ac:dyDescent="0.2">
      <c r="B34" s="57" t="e">
        <f>#REF!</f>
        <v>#REF!</v>
      </c>
      <c r="C34" s="57" t="e">
        <f>#REF!</f>
        <v>#REF!</v>
      </c>
      <c r="E34" s="57" t="e">
        <f>IF(#REF!="","",#REF!)</f>
        <v>#REF!</v>
      </c>
      <c r="F34" s="57" t="e">
        <f>IF(#REF!="","",200000000+#REF!)</f>
        <v>#REF!</v>
      </c>
      <c r="G34" s="57" t="e">
        <f>IF(#REF!="","",200000000+#REF!)</f>
        <v>#REF!</v>
      </c>
      <c r="H34" s="57" t="e">
        <f>IF(#REF!="","",200000000+#REF!)</f>
        <v>#REF!</v>
      </c>
      <c r="I34" s="57" t="e">
        <f>IF(#REF!="","",200000000+#REF!)</f>
        <v>#REF!</v>
      </c>
      <c r="J34" s="57" t="e">
        <f>IF(#REF!="","",200000000+#REF!)</f>
        <v>#REF!</v>
      </c>
      <c r="K34" s="57" t="e">
        <f>IF(#REF!="","",200000000+#REF!)</f>
        <v>#REF!</v>
      </c>
      <c r="N34" s="58"/>
    </row>
  </sheetData>
  <sheetProtection sheet="1" selectLockedCells="1"/>
  <mergeCells count="16">
    <mergeCell ref="A2:A5"/>
    <mergeCell ref="C1:D1"/>
    <mergeCell ref="C3:D3"/>
    <mergeCell ref="C5:D5"/>
    <mergeCell ref="A10:A13"/>
    <mergeCell ref="C11:D11"/>
    <mergeCell ref="C13:D13"/>
    <mergeCell ref="A28:A31"/>
    <mergeCell ref="C29:D29"/>
    <mergeCell ref="C31:D31"/>
    <mergeCell ref="C9:D9"/>
    <mergeCell ref="C18:D18"/>
    <mergeCell ref="C27:D27"/>
    <mergeCell ref="A19:A22"/>
    <mergeCell ref="C20:D20"/>
    <mergeCell ref="C22:D2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H252"/>
  <sheetViews>
    <sheetView workbookViewId="0"/>
  </sheetViews>
  <sheetFormatPr defaultRowHeight="13.5" x14ac:dyDescent="0.15"/>
  <cols>
    <col min="1" max="1" width="10.5" style="21" bestFit="1" customWidth="1"/>
    <col min="2" max="3" width="14.625" style="21" customWidth="1"/>
    <col min="4" max="5" width="6.5" style="21" bestFit="1" customWidth="1"/>
    <col min="6" max="6" width="7.625" style="21" bestFit="1" customWidth="1"/>
    <col min="7" max="7" width="6.5" style="21" bestFit="1" customWidth="1"/>
    <col min="8" max="8" width="15" style="21" bestFit="1" customWidth="1"/>
    <col min="9" max="16384" width="9" style="21"/>
  </cols>
  <sheetData>
    <row r="1" spans="1:8" x14ac:dyDescent="0.15">
      <c r="A1" s="21" t="s">
        <v>15</v>
      </c>
      <c r="B1" s="21" t="s">
        <v>16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21</v>
      </c>
      <c r="H1" s="21" t="s">
        <v>22</v>
      </c>
    </row>
    <row r="2" spans="1:8" x14ac:dyDescent="0.15">
      <c r="A2" s="21" t="str">
        <f>IF(②個人種目!H3="","",②個人種目!A3)</f>
        <v/>
      </c>
      <c r="B2" s="21" t="str">
        <f>IF(②個人種目!H3="","",②個人種目!B3)</f>
        <v/>
      </c>
      <c r="C2" s="21" t="str">
        <f>IF(②個人種目!H3="","",②個人種目!C3)</f>
        <v/>
      </c>
      <c r="D2" s="21" t="str">
        <f>IF(②個人種目!H3="","",②個人種目!E3)</f>
        <v/>
      </c>
      <c r="E2" s="21" t="str">
        <f>IF(②個人種目!H3="","","07")</f>
        <v/>
      </c>
      <c r="F2" s="21" t="str">
        <f>IF(②個人種目!H3="","",②個人種目!G3)</f>
        <v/>
      </c>
      <c r="G2" s="21" t="str">
        <f>IF(②個人種目!H3="","",②個人種目!H3)</f>
        <v/>
      </c>
      <c r="H2" s="21" t="str">
        <f>IF(②個人種目!H3="","",②個人種目!K3&amp;" "&amp;②個人種目!J3)</f>
        <v/>
      </c>
    </row>
    <row r="3" spans="1:8" x14ac:dyDescent="0.15">
      <c r="A3" s="21" t="str">
        <f>IF(②個人種目!H4="","",②個人種目!A4)</f>
        <v/>
      </c>
      <c r="B3" s="21" t="str">
        <f>IF(②個人種目!H4="","",②個人種目!B4)</f>
        <v/>
      </c>
      <c r="C3" s="21" t="str">
        <f>IF(②個人種目!H4="","",②個人種目!C4)</f>
        <v/>
      </c>
      <c r="D3" s="21" t="str">
        <f>IF(②個人種目!H4="","",②個人種目!E4)</f>
        <v/>
      </c>
      <c r="E3" s="21" t="str">
        <f>IF(②個人種目!H4="","","07")</f>
        <v/>
      </c>
      <c r="F3" s="21" t="str">
        <f>IF(②個人種目!H4="","",②個人種目!G4)</f>
        <v/>
      </c>
      <c r="G3" s="21" t="str">
        <f>IF(②個人種目!H4="","",②個人種目!H4)</f>
        <v/>
      </c>
      <c r="H3" s="21" t="str">
        <f>IF(②個人種目!H4="","",②個人種目!K4&amp;" "&amp;②個人種目!J4)</f>
        <v/>
      </c>
    </row>
    <row r="4" spans="1:8" x14ac:dyDescent="0.15">
      <c r="A4" s="21" t="str">
        <f>IF(②個人種目!H5="","",②個人種目!A5)</f>
        <v/>
      </c>
      <c r="B4" s="21" t="str">
        <f>IF(②個人種目!H5="","",②個人種目!B5)</f>
        <v/>
      </c>
      <c r="C4" s="21" t="str">
        <f>IF(②個人種目!H5="","",②個人種目!C5)</f>
        <v/>
      </c>
      <c r="D4" s="21" t="str">
        <f>IF(②個人種目!H5="","",②個人種目!E5)</f>
        <v/>
      </c>
      <c r="E4" s="21" t="str">
        <f>IF(②個人種目!H5="","","07")</f>
        <v/>
      </c>
      <c r="F4" s="21" t="str">
        <f>IF(②個人種目!H5="","",②個人種目!G5)</f>
        <v/>
      </c>
      <c r="G4" s="21" t="str">
        <f>IF(②個人種目!H5="","",②個人種目!H5)</f>
        <v/>
      </c>
      <c r="H4" s="21" t="str">
        <f>IF(②個人種目!H5="","",②個人種目!K5&amp;" "&amp;②個人種目!J5)</f>
        <v/>
      </c>
    </row>
    <row r="5" spans="1:8" x14ac:dyDescent="0.15">
      <c r="A5" s="21" t="str">
        <f>IF(②個人種目!H6="","",②個人種目!A6)</f>
        <v/>
      </c>
      <c r="B5" s="21" t="str">
        <f>IF(②個人種目!H6="","",②個人種目!B6)</f>
        <v/>
      </c>
      <c r="C5" s="21" t="str">
        <f>IF(②個人種目!H6="","",②個人種目!C6)</f>
        <v/>
      </c>
      <c r="D5" s="21" t="str">
        <f>IF(②個人種目!H6="","",②個人種目!E6)</f>
        <v/>
      </c>
      <c r="E5" s="21" t="str">
        <f>IF(②個人種目!H6="","","07")</f>
        <v/>
      </c>
      <c r="F5" s="21" t="str">
        <f>IF(②個人種目!H6="","",②個人種目!G6)</f>
        <v/>
      </c>
      <c r="G5" s="21" t="str">
        <f>IF(②個人種目!H6="","",②個人種目!H6)</f>
        <v/>
      </c>
      <c r="H5" s="21" t="str">
        <f>IF(②個人種目!H6="","",②個人種目!K6&amp;" "&amp;②個人種目!J6)</f>
        <v/>
      </c>
    </row>
    <row r="6" spans="1:8" x14ac:dyDescent="0.15">
      <c r="A6" s="21" t="str">
        <f>IF(②個人種目!H7="","",②個人種目!A7)</f>
        <v/>
      </c>
      <c r="B6" s="21" t="str">
        <f>IF(②個人種目!H7="","",②個人種目!B7)</f>
        <v/>
      </c>
      <c r="C6" s="21" t="str">
        <f>IF(②個人種目!H7="","",②個人種目!C7)</f>
        <v/>
      </c>
      <c r="D6" s="21" t="str">
        <f>IF(②個人種目!H7="","",②個人種目!E7)</f>
        <v/>
      </c>
      <c r="E6" s="21" t="str">
        <f>IF(②個人種目!H7="","","07")</f>
        <v/>
      </c>
      <c r="F6" s="21" t="str">
        <f>IF(②個人種目!H7="","",②個人種目!G7)</f>
        <v/>
      </c>
      <c r="G6" s="21" t="str">
        <f>IF(②個人種目!H7="","",②個人種目!H7)</f>
        <v/>
      </c>
      <c r="H6" s="21" t="str">
        <f>IF(②個人種目!H7="","",②個人種目!K7&amp;" "&amp;②個人種目!J7)</f>
        <v/>
      </c>
    </row>
    <row r="7" spans="1:8" x14ac:dyDescent="0.15">
      <c r="A7" s="21" t="str">
        <f>IF(②個人種目!H8="","",②個人種目!A8)</f>
        <v/>
      </c>
      <c r="B7" s="21" t="str">
        <f>IF(②個人種目!H8="","",②個人種目!B8)</f>
        <v/>
      </c>
      <c r="C7" s="21" t="str">
        <f>IF(②個人種目!H8="","",②個人種目!C8)</f>
        <v/>
      </c>
      <c r="D7" s="21" t="str">
        <f>IF(②個人種目!H8="","",②個人種目!E8)</f>
        <v/>
      </c>
      <c r="E7" s="21" t="str">
        <f>IF(②個人種目!H8="","","07")</f>
        <v/>
      </c>
      <c r="F7" s="21" t="str">
        <f>IF(②個人種目!H8="","",②個人種目!G8)</f>
        <v/>
      </c>
      <c r="G7" s="21" t="str">
        <f>IF(②個人種目!H8="","",②個人種目!H8)</f>
        <v/>
      </c>
      <c r="H7" s="21" t="str">
        <f>IF(②個人種目!H8="","",②個人種目!K8&amp;" "&amp;②個人種目!J8)</f>
        <v/>
      </c>
    </row>
    <row r="8" spans="1:8" x14ac:dyDescent="0.15">
      <c r="A8" s="21" t="str">
        <f>IF(②個人種目!H9="","",②個人種目!A9)</f>
        <v/>
      </c>
      <c r="B8" s="21" t="str">
        <f>IF(②個人種目!H9="","",②個人種目!B9)</f>
        <v/>
      </c>
      <c r="C8" s="21" t="str">
        <f>IF(②個人種目!H9="","",②個人種目!C9)</f>
        <v/>
      </c>
      <c r="D8" s="21" t="str">
        <f>IF(②個人種目!H9="","",②個人種目!E9)</f>
        <v/>
      </c>
      <c r="E8" s="21" t="str">
        <f>IF(②個人種目!H9="","","07")</f>
        <v/>
      </c>
      <c r="F8" s="21" t="str">
        <f>IF(②個人種目!H9="","",②個人種目!G9)</f>
        <v/>
      </c>
      <c r="G8" s="21" t="str">
        <f>IF(②個人種目!H9="","",②個人種目!H9)</f>
        <v/>
      </c>
      <c r="H8" s="21" t="str">
        <f>IF(②個人種目!H9="","",②個人種目!K9&amp;" "&amp;②個人種目!J9)</f>
        <v/>
      </c>
    </row>
    <row r="9" spans="1:8" x14ac:dyDescent="0.15">
      <c r="A9" s="21" t="str">
        <f>IF(②個人種目!H10="","",②個人種目!A10)</f>
        <v/>
      </c>
      <c r="B9" s="21" t="str">
        <f>IF(②個人種目!H10="","",②個人種目!B10)</f>
        <v/>
      </c>
      <c r="C9" s="21" t="str">
        <f>IF(②個人種目!H10="","",②個人種目!C10)</f>
        <v/>
      </c>
      <c r="D9" s="21" t="str">
        <f>IF(②個人種目!H10="","",②個人種目!E10)</f>
        <v/>
      </c>
      <c r="E9" s="21" t="str">
        <f>IF(②個人種目!H10="","","07")</f>
        <v/>
      </c>
      <c r="F9" s="21" t="str">
        <f>IF(②個人種目!H10="","",②個人種目!G10)</f>
        <v/>
      </c>
      <c r="G9" s="21" t="str">
        <f>IF(②個人種目!H10="","",②個人種目!H10)</f>
        <v/>
      </c>
      <c r="H9" s="21" t="str">
        <f>IF(②個人種目!H10="","",②個人種目!K10&amp;" "&amp;②個人種目!J10)</f>
        <v/>
      </c>
    </row>
    <row r="10" spans="1:8" x14ac:dyDescent="0.15">
      <c r="A10" s="21" t="str">
        <f>IF(②個人種目!H11="","",②個人種目!A11)</f>
        <v/>
      </c>
      <c r="B10" s="21" t="str">
        <f>IF(②個人種目!H11="","",②個人種目!B11)</f>
        <v/>
      </c>
      <c r="C10" s="21" t="str">
        <f>IF(②個人種目!H11="","",②個人種目!C11)</f>
        <v/>
      </c>
      <c r="D10" s="21" t="str">
        <f>IF(②個人種目!H11="","",②個人種目!E11)</f>
        <v/>
      </c>
      <c r="E10" s="21" t="str">
        <f>IF(②個人種目!H11="","","07")</f>
        <v/>
      </c>
      <c r="F10" s="21" t="str">
        <f>IF(②個人種目!H11="","",②個人種目!G11)</f>
        <v/>
      </c>
      <c r="G10" s="21" t="str">
        <f>IF(②個人種目!H11="","",②個人種目!H11)</f>
        <v/>
      </c>
      <c r="H10" s="21" t="str">
        <f>IF(②個人種目!H11="","",②個人種目!K11&amp;" "&amp;②個人種目!J11)</f>
        <v/>
      </c>
    </row>
    <row r="11" spans="1:8" x14ac:dyDescent="0.15">
      <c r="A11" s="21" t="str">
        <f>IF(②個人種目!H12="","",②個人種目!A12)</f>
        <v/>
      </c>
      <c r="B11" s="21" t="str">
        <f>IF(②個人種目!H12="","",②個人種目!B12)</f>
        <v/>
      </c>
      <c r="C11" s="21" t="str">
        <f>IF(②個人種目!H12="","",②個人種目!C12)</f>
        <v/>
      </c>
      <c r="D11" s="21" t="str">
        <f>IF(②個人種目!H12="","",②個人種目!E12)</f>
        <v/>
      </c>
      <c r="E11" s="21" t="str">
        <f>IF(②個人種目!H12="","","07")</f>
        <v/>
      </c>
      <c r="F11" s="21" t="str">
        <f>IF(②個人種目!H12="","",②個人種目!G12)</f>
        <v/>
      </c>
      <c r="G11" s="21" t="str">
        <f>IF(②個人種目!H12="","",②個人種目!H12)</f>
        <v/>
      </c>
      <c r="H11" s="21" t="str">
        <f>IF(②個人種目!H12="","",②個人種目!K12&amp;" "&amp;②個人種目!J12)</f>
        <v/>
      </c>
    </row>
    <row r="12" spans="1:8" x14ac:dyDescent="0.15">
      <c r="A12" s="21" t="str">
        <f>IF(②個人種目!H13="","",②個人種目!A13)</f>
        <v/>
      </c>
      <c r="B12" s="21" t="str">
        <f>IF(②個人種目!H13="","",②個人種目!B13)</f>
        <v/>
      </c>
      <c r="C12" s="21" t="str">
        <f>IF(②個人種目!H13="","",②個人種目!C13)</f>
        <v/>
      </c>
      <c r="D12" s="21" t="str">
        <f>IF(②個人種目!H13="","",②個人種目!E13)</f>
        <v/>
      </c>
      <c r="E12" s="21" t="str">
        <f>IF(②個人種目!H13="","","07")</f>
        <v/>
      </c>
      <c r="F12" s="21" t="str">
        <f>IF(②個人種目!H13="","",②個人種目!G13)</f>
        <v/>
      </c>
      <c r="G12" s="21" t="str">
        <f>IF(②個人種目!H13="","",②個人種目!H13)</f>
        <v/>
      </c>
      <c r="H12" s="21" t="str">
        <f>IF(②個人種目!H13="","",②個人種目!K13&amp;" "&amp;②個人種目!J13)</f>
        <v/>
      </c>
    </row>
    <row r="13" spans="1:8" x14ac:dyDescent="0.15">
      <c r="A13" s="21" t="str">
        <f>IF(②個人種目!H14="","",②個人種目!A14)</f>
        <v/>
      </c>
      <c r="B13" s="21" t="str">
        <f>IF(②個人種目!H14="","",②個人種目!B14)</f>
        <v/>
      </c>
      <c r="C13" s="21" t="str">
        <f>IF(②個人種目!H14="","",②個人種目!C14)</f>
        <v/>
      </c>
      <c r="D13" s="21" t="str">
        <f>IF(②個人種目!H14="","",②個人種目!E14)</f>
        <v/>
      </c>
      <c r="E13" s="21" t="str">
        <f>IF(②個人種目!H14="","","07")</f>
        <v/>
      </c>
      <c r="F13" s="21" t="str">
        <f>IF(②個人種目!H14="","",②個人種目!G14)</f>
        <v/>
      </c>
      <c r="G13" s="21" t="str">
        <f>IF(②個人種目!H14="","",②個人種目!H14)</f>
        <v/>
      </c>
      <c r="H13" s="21" t="str">
        <f>IF(②個人種目!H14="","",②個人種目!K14&amp;" "&amp;②個人種目!J14)</f>
        <v/>
      </c>
    </row>
    <row r="14" spans="1:8" x14ac:dyDescent="0.15">
      <c r="A14" s="21" t="str">
        <f>IF(②個人種目!H15="","",②個人種目!A15)</f>
        <v/>
      </c>
      <c r="B14" s="21" t="str">
        <f>IF(②個人種目!H15="","",②個人種目!B15)</f>
        <v/>
      </c>
      <c r="C14" s="21" t="str">
        <f>IF(②個人種目!H15="","",②個人種目!C15)</f>
        <v/>
      </c>
      <c r="D14" s="21" t="str">
        <f>IF(②個人種目!H15="","",②個人種目!E15)</f>
        <v/>
      </c>
      <c r="E14" s="21" t="str">
        <f>IF(②個人種目!H15="","","07")</f>
        <v/>
      </c>
      <c r="F14" s="21" t="str">
        <f>IF(②個人種目!H15="","",②個人種目!G15)</f>
        <v/>
      </c>
      <c r="G14" s="21" t="str">
        <f>IF(②個人種目!H15="","",②個人種目!H15)</f>
        <v/>
      </c>
      <c r="H14" s="21" t="str">
        <f>IF(②個人種目!H15="","",②個人種目!K15&amp;" "&amp;②個人種目!J15)</f>
        <v/>
      </c>
    </row>
    <row r="15" spans="1:8" x14ac:dyDescent="0.15">
      <c r="A15" s="21" t="str">
        <f>IF(②個人種目!H16="","",②個人種目!A16)</f>
        <v/>
      </c>
      <c r="B15" s="21" t="str">
        <f>IF(②個人種目!H16="","",②個人種目!B16)</f>
        <v/>
      </c>
      <c r="C15" s="21" t="str">
        <f>IF(②個人種目!H16="","",②個人種目!C16)</f>
        <v/>
      </c>
      <c r="D15" s="21" t="str">
        <f>IF(②個人種目!H16="","",②個人種目!E16)</f>
        <v/>
      </c>
      <c r="E15" s="21" t="str">
        <f>IF(②個人種目!H16="","","07")</f>
        <v/>
      </c>
      <c r="F15" s="21" t="str">
        <f>IF(②個人種目!H16="","",②個人種目!G16)</f>
        <v/>
      </c>
      <c r="G15" s="21" t="str">
        <f>IF(②個人種目!H16="","",②個人種目!H16)</f>
        <v/>
      </c>
      <c r="H15" s="21" t="str">
        <f>IF(②個人種目!H16="","",②個人種目!K16&amp;" "&amp;②個人種目!J16)</f>
        <v/>
      </c>
    </row>
    <row r="16" spans="1:8" x14ac:dyDescent="0.15">
      <c r="A16" s="21" t="str">
        <f>IF(②個人種目!H17="","",②個人種目!A17)</f>
        <v/>
      </c>
      <c r="B16" s="21" t="str">
        <f>IF(②個人種目!H17="","",②個人種目!B17)</f>
        <v/>
      </c>
      <c r="C16" s="21" t="str">
        <f>IF(②個人種目!H17="","",②個人種目!C17)</f>
        <v/>
      </c>
      <c r="D16" s="21" t="str">
        <f>IF(②個人種目!H17="","",②個人種目!E17)</f>
        <v/>
      </c>
      <c r="E16" s="21" t="str">
        <f>IF(②個人種目!H17="","","07")</f>
        <v/>
      </c>
      <c r="F16" s="21" t="str">
        <f>IF(②個人種目!H17="","",②個人種目!G17)</f>
        <v/>
      </c>
      <c r="G16" s="21" t="str">
        <f>IF(②個人種目!H17="","",②個人種目!H17)</f>
        <v/>
      </c>
      <c r="H16" s="21" t="str">
        <f>IF(②個人種目!H17="","",②個人種目!K17&amp;" "&amp;②個人種目!J17)</f>
        <v/>
      </c>
    </row>
    <row r="17" spans="1:8" x14ac:dyDescent="0.15">
      <c r="A17" s="21" t="str">
        <f>IF(②個人種目!H18="","",②個人種目!A18)</f>
        <v/>
      </c>
      <c r="B17" s="21" t="str">
        <f>IF(②個人種目!H18="","",②個人種目!B18)</f>
        <v/>
      </c>
      <c r="C17" s="21" t="str">
        <f>IF(②個人種目!H18="","",②個人種目!C18)</f>
        <v/>
      </c>
      <c r="D17" s="21" t="str">
        <f>IF(②個人種目!H18="","",②個人種目!E18)</f>
        <v/>
      </c>
      <c r="E17" s="21" t="str">
        <f>IF(②個人種目!H18="","","07")</f>
        <v/>
      </c>
      <c r="F17" s="21" t="str">
        <f>IF(②個人種目!H18="","",②個人種目!G18)</f>
        <v/>
      </c>
      <c r="G17" s="21" t="str">
        <f>IF(②個人種目!H18="","",②個人種目!H18)</f>
        <v/>
      </c>
      <c r="H17" s="21" t="str">
        <f>IF(②個人種目!H18="","",②個人種目!K18&amp;" "&amp;②個人種目!J18)</f>
        <v/>
      </c>
    </row>
    <row r="18" spans="1:8" x14ac:dyDescent="0.15">
      <c r="A18" s="21" t="str">
        <f>IF(②個人種目!H19="","",②個人種目!A19)</f>
        <v/>
      </c>
      <c r="B18" s="21" t="str">
        <f>IF(②個人種目!H19="","",②個人種目!B19)</f>
        <v/>
      </c>
      <c r="C18" s="21" t="str">
        <f>IF(②個人種目!H19="","",②個人種目!C19)</f>
        <v/>
      </c>
      <c r="D18" s="21" t="str">
        <f>IF(②個人種目!H19="","",②個人種目!E19)</f>
        <v/>
      </c>
      <c r="E18" s="21" t="str">
        <f>IF(②個人種目!H19="","","07")</f>
        <v/>
      </c>
      <c r="F18" s="21" t="str">
        <f>IF(②個人種目!H19="","",②個人種目!G19)</f>
        <v/>
      </c>
      <c r="G18" s="21" t="str">
        <f>IF(②個人種目!H19="","",②個人種目!H19)</f>
        <v/>
      </c>
      <c r="H18" s="21" t="str">
        <f>IF(②個人種目!H19="","",②個人種目!K19&amp;" "&amp;②個人種目!J19)</f>
        <v/>
      </c>
    </row>
    <row r="19" spans="1:8" x14ac:dyDescent="0.15">
      <c r="A19" s="21" t="str">
        <f>IF(②個人種目!H20="","",②個人種目!A20)</f>
        <v/>
      </c>
      <c r="B19" s="21" t="str">
        <f>IF(②個人種目!H20="","",②個人種目!B20)</f>
        <v/>
      </c>
      <c r="C19" s="21" t="str">
        <f>IF(②個人種目!H20="","",②個人種目!C20)</f>
        <v/>
      </c>
      <c r="D19" s="21" t="str">
        <f>IF(②個人種目!H20="","",②個人種目!E20)</f>
        <v/>
      </c>
      <c r="E19" s="21" t="str">
        <f>IF(②個人種目!H20="","","07")</f>
        <v/>
      </c>
      <c r="F19" s="21" t="str">
        <f>IF(②個人種目!H20="","",②個人種目!G20)</f>
        <v/>
      </c>
      <c r="G19" s="21" t="str">
        <f>IF(②個人種目!H20="","",②個人種目!H20)</f>
        <v/>
      </c>
      <c r="H19" s="21" t="str">
        <f>IF(②個人種目!H20="","",②個人種目!K20&amp;" "&amp;②個人種目!J20)</f>
        <v/>
      </c>
    </row>
    <row r="20" spans="1:8" x14ac:dyDescent="0.15">
      <c r="A20" s="21" t="str">
        <f>IF(②個人種目!H21="","",②個人種目!A21)</f>
        <v/>
      </c>
      <c r="B20" s="21" t="str">
        <f>IF(②個人種目!H21="","",②個人種目!B21)</f>
        <v/>
      </c>
      <c r="C20" s="21" t="str">
        <f>IF(②個人種目!H21="","",②個人種目!C21)</f>
        <v/>
      </c>
      <c r="D20" s="21" t="str">
        <f>IF(②個人種目!H21="","",②個人種目!E21)</f>
        <v/>
      </c>
      <c r="E20" s="21" t="str">
        <f>IF(②個人種目!H21="","","07")</f>
        <v/>
      </c>
      <c r="F20" s="21" t="str">
        <f>IF(②個人種目!H21="","",②個人種目!G21)</f>
        <v/>
      </c>
      <c r="G20" s="21" t="str">
        <f>IF(②個人種目!H21="","",②個人種目!H21)</f>
        <v/>
      </c>
      <c r="H20" s="21" t="str">
        <f>IF(②個人種目!H21="","",②個人種目!K21&amp;" "&amp;②個人種目!J21)</f>
        <v/>
      </c>
    </row>
    <row r="21" spans="1:8" x14ac:dyDescent="0.15">
      <c r="A21" s="21" t="str">
        <f>IF(②個人種目!H22="","",②個人種目!A22)</f>
        <v/>
      </c>
      <c r="B21" s="21" t="str">
        <f>IF(②個人種目!H22="","",②個人種目!B22)</f>
        <v/>
      </c>
      <c r="C21" s="21" t="str">
        <f>IF(②個人種目!H22="","",②個人種目!C22)</f>
        <v/>
      </c>
      <c r="D21" s="21" t="str">
        <f>IF(②個人種目!H22="","",②個人種目!E22)</f>
        <v/>
      </c>
      <c r="E21" s="21" t="str">
        <f>IF(②個人種目!H22="","","07")</f>
        <v/>
      </c>
      <c r="F21" s="21" t="str">
        <f>IF(②個人種目!H22="","",②個人種目!G22)</f>
        <v/>
      </c>
      <c r="G21" s="21" t="str">
        <f>IF(②個人種目!H22="","",②個人種目!H22)</f>
        <v/>
      </c>
      <c r="H21" s="21" t="str">
        <f>IF(②個人種目!H22="","",②個人種目!K22&amp;" "&amp;②個人種目!J22)</f>
        <v/>
      </c>
    </row>
    <row r="22" spans="1:8" x14ac:dyDescent="0.15">
      <c r="A22" s="21" t="str">
        <f>IF(②個人種目!H23="","",②個人種目!A23)</f>
        <v/>
      </c>
      <c r="B22" s="21" t="str">
        <f>IF(②個人種目!H23="","",②個人種目!B23)</f>
        <v/>
      </c>
      <c r="C22" s="21" t="str">
        <f>IF(②個人種目!H23="","",②個人種目!C23)</f>
        <v/>
      </c>
      <c r="D22" s="21" t="str">
        <f>IF(②個人種目!H23="","",②個人種目!E23)</f>
        <v/>
      </c>
      <c r="E22" s="21" t="str">
        <f>IF(②個人種目!H23="","","07")</f>
        <v/>
      </c>
      <c r="F22" s="21" t="str">
        <f>IF(②個人種目!H23="","",②個人種目!G23)</f>
        <v/>
      </c>
      <c r="G22" s="21" t="str">
        <f>IF(②個人種目!H23="","",②個人種目!H23)</f>
        <v/>
      </c>
      <c r="H22" s="21" t="str">
        <f>IF(②個人種目!H23="","",②個人種目!K23&amp;" "&amp;②個人種目!J23)</f>
        <v/>
      </c>
    </row>
    <row r="23" spans="1:8" x14ac:dyDescent="0.15">
      <c r="A23" s="21" t="str">
        <f>IF(②個人種目!H24="","",②個人種目!A24)</f>
        <v/>
      </c>
      <c r="B23" s="21" t="str">
        <f>IF(②個人種目!H24="","",②個人種目!B24)</f>
        <v/>
      </c>
      <c r="C23" s="21" t="str">
        <f>IF(②個人種目!H24="","",②個人種目!C24)</f>
        <v/>
      </c>
      <c r="D23" s="21" t="str">
        <f>IF(②個人種目!H24="","",②個人種目!E24)</f>
        <v/>
      </c>
      <c r="E23" s="21" t="str">
        <f>IF(②個人種目!H24="","","07")</f>
        <v/>
      </c>
      <c r="F23" s="21" t="str">
        <f>IF(②個人種目!H24="","",②個人種目!G24)</f>
        <v/>
      </c>
      <c r="G23" s="21" t="str">
        <f>IF(②個人種目!H24="","",②個人種目!H24)</f>
        <v/>
      </c>
      <c r="H23" s="21" t="str">
        <f>IF(②個人種目!H24="","",②個人種目!K24&amp;" "&amp;②個人種目!J24)</f>
        <v/>
      </c>
    </row>
    <row r="24" spans="1:8" x14ac:dyDescent="0.15">
      <c r="A24" s="21" t="str">
        <f>IF(②個人種目!H25="","",②個人種目!A25)</f>
        <v/>
      </c>
      <c r="B24" s="21" t="str">
        <f>IF(②個人種目!H25="","",②個人種目!B25)</f>
        <v/>
      </c>
      <c r="C24" s="21" t="str">
        <f>IF(②個人種目!H25="","",②個人種目!C25)</f>
        <v/>
      </c>
      <c r="D24" s="21" t="str">
        <f>IF(②個人種目!H25="","",②個人種目!E25)</f>
        <v/>
      </c>
      <c r="E24" s="21" t="str">
        <f>IF(②個人種目!H25="","","07")</f>
        <v/>
      </c>
      <c r="F24" s="21" t="str">
        <f>IF(②個人種目!H25="","",②個人種目!G25)</f>
        <v/>
      </c>
      <c r="G24" s="21" t="str">
        <f>IF(②個人種目!H25="","",②個人種目!H25)</f>
        <v/>
      </c>
      <c r="H24" s="21" t="str">
        <f>IF(②個人種目!H25="","",②個人種目!K25&amp;" "&amp;②個人種目!J25)</f>
        <v/>
      </c>
    </row>
    <row r="25" spans="1:8" x14ac:dyDescent="0.15">
      <c r="A25" s="21" t="str">
        <f>IF(②個人種目!H26="","",②個人種目!A26)</f>
        <v/>
      </c>
      <c r="B25" s="21" t="str">
        <f>IF(②個人種目!H26="","",②個人種目!B26)</f>
        <v/>
      </c>
      <c r="C25" s="21" t="str">
        <f>IF(②個人種目!H26="","",②個人種目!C26)</f>
        <v/>
      </c>
      <c r="D25" s="21" t="str">
        <f>IF(②個人種目!H26="","",②個人種目!E26)</f>
        <v/>
      </c>
      <c r="E25" s="21" t="str">
        <f>IF(②個人種目!H26="","","07")</f>
        <v/>
      </c>
      <c r="F25" s="21" t="str">
        <f>IF(②個人種目!H26="","",②個人種目!G26)</f>
        <v/>
      </c>
      <c r="G25" s="21" t="str">
        <f>IF(②個人種目!H26="","",②個人種目!H26)</f>
        <v/>
      </c>
      <c r="H25" s="21" t="str">
        <f>IF(②個人種目!H26="","",②個人種目!K26&amp;" "&amp;②個人種目!J26)</f>
        <v/>
      </c>
    </row>
    <row r="26" spans="1:8" x14ac:dyDescent="0.15">
      <c r="A26" s="21" t="str">
        <f>IF(②個人種目!H27="","",②個人種目!A27)</f>
        <v/>
      </c>
      <c r="B26" s="21" t="str">
        <f>IF(②個人種目!H27="","",②個人種目!B27)</f>
        <v/>
      </c>
      <c r="C26" s="21" t="str">
        <f>IF(②個人種目!H27="","",②個人種目!C27)</f>
        <v/>
      </c>
      <c r="D26" s="21" t="str">
        <f>IF(②個人種目!H27="","",②個人種目!E27)</f>
        <v/>
      </c>
      <c r="E26" s="21" t="str">
        <f>IF(②個人種目!H27="","","07")</f>
        <v/>
      </c>
      <c r="F26" s="21" t="str">
        <f>IF(②個人種目!H27="","",②個人種目!G27)</f>
        <v/>
      </c>
      <c r="G26" s="21" t="str">
        <f>IF(②個人種目!H27="","",②個人種目!H27)</f>
        <v/>
      </c>
      <c r="H26" s="21" t="str">
        <f>IF(②個人種目!H27="","",②個人種目!K27&amp;" "&amp;②個人種目!J27)</f>
        <v/>
      </c>
    </row>
    <row r="27" spans="1:8" x14ac:dyDescent="0.15">
      <c r="A27" s="21" t="str">
        <f>IF(②個人種目!H28="","",②個人種目!A28)</f>
        <v/>
      </c>
      <c r="B27" s="21" t="str">
        <f>IF(②個人種目!H28="","",②個人種目!B28)</f>
        <v/>
      </c>
      <c r="C27" s="21" t="str">
        <f>IF(②個人種目!H28="","",②個人種目!C28)</f>
        <v/>
      </c>
      <c r="D27" s="21" t="str">
        <f>IF(②個人種目!H28="","",②個人種目!E28)</f>
        <v/>
      </c>
      <c r="E27" s="21" t="str">
        <f>IF(②個人種目!H28="","","07")</f>
        <v/>
      </c>
      <c r="F27" s="21" t="str">
        <f>IF(②個人種目!H28="","",②個人種目!G28)</f>
        <v/>
      </c>
      <c r="G27" s="21" t="str">
        <f>IF(②個人種目!H28="","",②個人種目!H28)</f>
        <v/>
      </c>
      <c r="H27" s="21" t="str">
        <f>IF(②個人種目!H28="","",②個人種目!K28&amp;" "&amp;②個人種目!J28)</f>
        <v/>
      </c>
    </row>
    <row r="28" spans="1:8" x14ac:dyDescent="0.15">
      <c r="A28" s="21" t="str">
        <f>IF(②個人種目!H29="","",②個人種目!A29)</f>
        <v/>
      </c>
      <c r="B28" s="21" t="str">
        <f>IF(②個人種目!H29="","",②個人種目!B29)</f>
        <v/>
      </c>
      <c r="C28" s="21" t="str">
        <f>IF(②個人種目!H29="","",②個人種目!C29)</f>
        <v/>
      </c>
      <c r="D28" s="21" t="str">
        <f>IF(②個人種目!H29="","",②個人種目!E29)</f>
        <v/>
      </c>
      <c r="E28" s="21" t="str">
        <f>IF(②個人種目!H29="","","07")</f>
        <v/>
      </c>
      <c r="F28" s="21" t="str">
        <f>IF(②個人種目!H29="","",②個人種目!G29)</f>
        <v/>
      </c>
      <c r="G28" s="21" t="str">
        <f>IF(②個人種目!H29="","",②個人種目!H29)</f>
        <v/>
      </c>
      <c r="H28" s="21" t="str">
        <f>IF(②個人種目!H29="","",②個人種目!K29&amp;" "&amp;②個人種目!J29)</f>
        <v/>
      </c>
    </row>
    <row r="29" spans="1:8" x14ac:dyDescent="0.15">
      <c r="A29" s="21" t="str">
        <f>IF(②個人種目!H30="","",②個人種目!A30)</f>
        <v/>
      </c>
      <c r="B29" s="21" t="str">
        <f>IF(②個人種目!H30="","",②個人種目!B30)</f>
        <v/>
      </c>
      <c r="C29" s="21" t="str">
        <f>IF(②個人種目!H30="","",②個人種目!C30)</f>
        <v/>
      </c>
      <c r="D29" s="21" t="str">
        <f>IF(②個人種目!H30="","",②個人種目!E30)</f>
        <v/>
      </c>
      <c r="E29" s="21" t="str">
        <f>IF(②個人種目!H30="","","07")</f>
        <v/>
      </c>
      <c r="F29" s="21" t="str">
        <f>IF(②個人種目!H30="","",②個人種目!G30)</f>
        <v/>
      </c>
      <c r="G29" s="21" t="str">
        <f>IF(②個人種目!H30="","",②個人種目!H30)</f>
        <v/>
      </c>
      <c r="H29" s="21" t="str">
        <f>IF(②個人種目!H30="","",②個人種目!K30&amp;" "&amp;②個人種目!J30)</f>
        <v/>
      </c>
    </row>
    <row r="30" spans="1:8" x14ac:dyDescent="0.15">
      <c r="A30" s="21" t="str">
        <f>IF(②個人種目!H31="","",②個人種目!A31)</f>
        <v/>
      </c>
      <c r="B30" s="21" t="str">
        <f>IF(②個人種目!H31="","",②個人種目!B31)</f>
        <v/>
      </c>
      <c r="C30" s="21" t="str">
        <f>IF(②個人種目!H31="","",②個人種目!C31)</f>
        <v/>
      </c>
      <c r="D30" s="21" t="str">
        <f>IF(②個人種目!H31="","",②個人種目!E31)</f>
        <v/>
      </c>
      <c r="E30" s="21" t="str">
        <f>IF(②個人種目!H31="","","07")</f>
        <v/>
      </c>
      <c r="F30" s="21" t="str">
        <f>IF(②個人種目!H31="","",②個人種目!G31)</f>
        <v/>
      </c>
      <c r="G30" s="21" t="str">
        <f>IF(②個人種目!H31="","",②個人種目!H31)</f>
        <v/>
      </c>
      <c r="H30" s="21" t="str">
        <f>IF(②個人種目!H31="","",②個人種目!K31&amp;" "&amp;②個人種目!J31)</f>
        <v/>
      </c>
    </row>
    <row r="31" spans="1:8" x14ac:dyDescent="0.15">
      <c r="A31" s="21" t="str">
        <f>IF(②個人種目!H32="","",②個人種目!A32)</f>
        <v/>
      </c>
      <c r="B31" s="21" t="str">
        <f>IF(②個人種目!H32="","",②個人種目!B32)</f>
        <v/>
      </c>
      <c r="C31" s="21" t="str">
        <f>IF(②個人種目!H32="","",②個人種目!C32)</f>
        <v/>
      </c>
      <c r="D31" s="21" t="str">
        <f>IF(②個人種目!H32="","",②個人種目!E32)</f>
        <v/>
      </c>
      <c r="E31" s="21" t="str">
        <f>IF(②個人種目!H32="","","07")</f>
        <v/>
      </c>
      <c r="F31" s="21" t="str">
        <f>IF(②個人種目!H32="","",②個人種目!G32)</f>
        <v/>
      </c>
      <c r="G31" s="21" t="str">
        <f>IF(②個人種目!H32="","",②個人種目!H32)</f>
        <v/>
      </c>
      <c r="H31" s="21" t="str">
        <f>IF(②個人種目!H32="","",②個人種目!K32&amp;" "&amp;②個人種目!J32)</f>
        <v/>
      </c>
    </row>
    <row r="32" spans="1:8" x14ac:dyDescent="0.15">
      <c r="A32" s="21" t="str">
        <f>IF(②個人種目!H33="","",②個人種目!A33)</f>
        <v/>
      </c>
      <c r="B32" s="21" t="str">
        <f>IF(②個人種目!H33="","",②個人種目!B33)</f>
        <v/>
      </c>
      <c r="C32" s="21" t="str">
        <f>IF(②個人種目!H33="","",②個人種目!C33)</f>
        <v/>
      </c>
      <c r="D32" s="21" t="str">
        <f>IF(②個人種目!H33="","",②個人種目!E33)</f>
        <v/>
      </c>
      <c r="E32" s="21" t="str">
        <f>IF(②個人種目!H33="","","07")</f>
        <v/>
      </c>
      <c r="F32" s="21" t="str">
        <f>IF(②個人種目!H33="","",②個人種目!G33)</f>
        <v/>
      </c>
      <c r="G32" s="21" t="str">
        <f>IF(②個人種目!H33="","",②個人種目!H33)</f>
        <v/>
      </c>
      <c r="H32" s="21" t="str">
        <f>IF(②個人種目!H33="","",②個人種目!K33&amp;" "&amp;②個人種目!J33)</f>
        <v/>
      </c>
    </row>
    <row r="33" spans="1:8" x14ac:dyDescent="0.15">
      <c r="A33" s="21" t="str">
        <f>IF(②個人種目!H34="","",②個人種目!A34)</f>
        <v/>
      </c>
      <c r="B33" s="21" t="str">
        <f>IF(②個人種目!H34="","",②個人種目!B34)</f>
        <v/>
      </c>
      <c r="C33" s="21" t="str">
        <f>IF(②個人種目!H34="","",②個人種目!C34)</f>
        <v/>
      </c>
      <c r="D33" s="21" t="str">
        <f>IF(②個人種目!H34="","",②個人種目!E34)</f>
        <v/>
      </c>
      <c r="E33" s="21" t="str">
        <f>IF(②個人種目!H34="","","07")</f>
        <v/>
      </c>
      <c r="F33" s="21" t="str">
        <f>IF(②個人種目!H34="","",②個人種目!G34)</f>
        <v/>
      </c>
      <c r="G33" s="21" t="str">
        <f>IF(②個人種目!H34="","",②個人種目!H34)</f>
        <v/>
      </c>
      <c r="H33" s="21" t="str">
        <f>IF(②個人種目!H34="","",②個人種目!K34&amp;" "&amp;②個人種目!J34)</f>
        <v/>
      </c>
    </row>
    <row r="34" spans="1:8" x14ac:dyDescent="0.15">
      <c r="A34" s="21" t="str">
        <f>IF(②個人種目!H35="","",②個人種目!A35)</f>
        <v/>
      </c>
      <c r="B34" s="21" t="str">
        <f>IF(②個人種目!H35="","",②個人種目!B35)</f>
        <v/>
      </c>
      <c r="C34" s="21" t="str">
        <f>IF(②個人種目!H35="","",②個人種目!C35)</f>
        <v/>
      </c>
      <c r="D34" s="21" t="str">
        <f>IF(②個人種目!H35="","",②個人種目!E35)</f>
        <v/>
      </c>
      <c r="E34" s="21" t="str">
        <f>IF(②個人種目!H35="","","07")</f>
        <v/>
      </c>
      <c r="F34" s="21" t="str">
        <f>IF(②個人種目!H35="","",②個人種目!G35)</f>
        <v/>
      </c>
      <c r="G34" s="21" t="str">
        <f>IF(②個人種目!H35="","",②個人種目!H35)</f>
        <v/>
      </c>
      <c r="H34" s="21" t="str">
        <f>IF(②個人種目!H35="","",②個人種目!K35&amp;" "&amp;②個人種目!J35)</f>
        <v/>
      </c>
    </row>
    <row r="35" spans="1:8" x14ac:dyDescent="0.15">
      <c r="A35" s="21" t="str">
        <f>IF(②個人種目!H36="","",②個人種目!A36)</f>
        <v/>
      </c>
      <c r="B35" s="21" t="str">
        <f>IF(②個人種目!H36="","",②個人種目!B36)</f>
        <v/>
      </c>
      <c r="C35" s="21" t="str">
        <f>IF(②個人種目!H36="","",②個人種目!C36)</f>
        <v/>
      </c>
      <c r="D35" s="21" t="str">
        <f>IF(②個人種目!H36="","",②個人種目!E36)</f>
        <v/>
      </c>
      <c r="E35" s="21" t="str">
        <f>IF(②個人種目!H36="","","07")</f>
        <v/>
      </c>
      <c r="F35" s="21" t="str">
        <f>IF(②個人種目!H36="","",②個人種目!G36)</f>
        <v/>
      </c>
      <c r="G35" s="21" t="str">
        <f>IF(②個人種目!H36="","",②個人種目!H36)</f>
        <v/>
      </c>
      <c r="H35" s="21" t="str">
        <f>IF(②個人種目!H36="","",②個人種目!K36&amp;" "&amp;②個人種目!J36)</f>
        <v/>
      </c>
    </row>
    <row r="36" spans="1:8" x14ac:dyDescent="0.15">
      <c r="A36" s="21" t="str">
        <f>IF(②個人種目!H37="","",②個人種目!A37)</f>
        <v/>
      </c>
      <c r="B36" s="21" t="str">
        <f>IF(②個人種目!H37="","",②個人種目!B37)</f>
        <v/>
      </c>
      <c r="C36" s="21" t="str">
        <f>IF(②個人種目!H37="","",②個人種目!C37)</f>
        <v/>
      </c>
      <c r="D36" s="21" t="str">
        <f>IF(②個人種目!H37="","",②個人種目!E37)</f>
        <v/>
      </c>
      <c r="E36" s="21" t="str">
        <f>IF(②個人種目!H37="","","07")</f>
        <v/>
      </c>
      <c r="F36" s="21" t="str">
        <f>IF(②個人種目!H37="","",②個人種目!G37)</f>
        <v/>
      </c>
      <c r="G36" s="21" t="str">
        <f>IF(②個人種目!H37="","",②個人種目!H37)</f>
        <v/>
      </c>
      <c r="H36" s="21" t="str">
        <f>IF(②個人種目!H37="","",②個人種目!K37&amp;" "&amp;②個人種目!J37)</f>
        <v/>
      </c>
    </row>
    <row r="37" spans="1:8" x14ac:dyDescent="0.15">
      <c r="A37" s="21" t="str">
        <f>IF(②個人種目!H38="","",②個人種目!A38)</f>
        <v/>
      </c>
      <c r="B37" s="21" t="str">
        <f>IF(②個人種目!H38="","",②個人種目!B38)</f>
        <v/>
      </c>
      <c r="C37" s="21" t="str">
        <f>IF(②個人種目!H38="","",②個人種目!C38)</f>
        <v/>
      </c>
      <c r="D37" s="21" t="str">
        <f>IF(②個人種目!H38="","",②個人種目!E38)</f>
        <v/>
      </c>
      <c r="E37" s="21" t="str">
        <f>IF(②個人種目!H38="","","07")</f>
        <v/>
      </c>
      <c r="F37" s="21" t="str">
        <f>IF(②個人種目!H38="","",②個人種目!G38)</f>
        <v/>
      </c>
      <c r="G37" s="21" t="str">
        <f>IF(②個人種目!H38="","",②個人種目!H38)</f>
        <v/>
      </c>
      <c r="H37" s="21" t="str">
        <f>IF(②個人種目!H38="","",②個人種目!K38&amp;" "&amp;②個人種目!J38)</f>
        <v/>
      </c>
    </row>
    <row r="38" spans="1:8" x14ac:dyDescent="0.15">
      <c r="A38" s="21" t="str">
        <f>IF(②個人種目!H39="","",②個人種目!A39)</f>
        <v/>
      </c>
      <c r="B38" s="21" t="str">
        <f>IF(②個人種目!H39="","",②個人種目!B39)</f>
        <v/>
      </c>
      <c r="C38" s="21" t="str">
        <f>IF(②個人種目!H39="","",②個人種目!C39)</f>
        <v/>
      </c>
      <c r="D38" s="21" t="str">
        <f>IF(②個人種目!H39="","",②個人種目!E39)</f>
        <v/>
      </c>
      <c r="E38" s="21" t="str">
        <f>IF(②個人種目!H39="","","07")</f>
        <v/>
      </c>
      <c r="F38" s="21" t="str">
        <f>IF(②個人種目!H39="","",②個人種目!G39)</f>
        <v/>
      </c>
      <c r="G38" s="21" t="str">
        <f>IF(②個人種目!H39="","",②個人種目!H39)</f>
        <v/>
      </c>
      <c r="H38" s="21" t="str">
        <f>IF(②個人種目!H39="","",②個人種目!K39&amp;" "&amp;②個人種目!J39)</f>
        <v/>
      </c>
    </row>
    <row r="39" spans="1:8" x14ac:dyDescent="0.15">
      <c r="A39" s="21" t="str">
        <f>IF(②個人種目!H40="","",②個人種目!A40)</f>
        <v/>
      </c>
      <c r="B39" s="21" t="str">
        <f>IF(②個人種目!H40="","",②個人種目!B40)</f>
        <v/>
      </c>
      <c r="C39" s="21" t="str">
        <f>IF(②個人種目!H40="","",②個人種目!C40)</f>
        <v/>
      </c>
      <c r="D39" s="21" t="str">
        <f>IF(②個人種目!H40="","",②個人種目!E40)</f>
        <v/>
      </c>
      <c r="E39" s="21" t="str">
        <f>IF(②個人種目!H40="","","07")</f>
        <v/>
      </c>
      <c r="F39" s="21" t="str">
        <f>IF(②個人種目!H40="","",②個人種目!G40)</f>
        <v/>
      </c>
      <c r="G39" s="21" t="str">
        <f>IF(②個人種目!H40="","",②個人種目!H40)</f>
        <v/>
      </c>
      <c r="H39" s="21" t="str">
        <f>IF(②個人種目!H40="","",②個人種目!K40&amp;" "&amp;②個人種目!J40)</f>
        <v/>
      </c>
    </row>
    <row r="40" spans="1:8" x14ac:dyDescent="0.15">
      <c r="A40" s="21" t="str">
        <f>IF(②個人種目!H41="","",②個人種目!A41)</f>
        <v/>
      </c>
      <c r="B40" s="21" t="str">
        <f>IF(②個人種目!H41="","",②個人種目!B41)</f>
        <v/>
      </c>
      <c r="C40" s="21" t="str">
        <f>IF(②個人種目!H41="","",②個人種目!C41)</f>
        <v/>
      </c>
      <c r="D40" s="21" t="str">
        <f>IF(②個人種目!H41="","",②個人種目!E41)</f>
        <v/>
      </c>
      <c r="E40" s="21" t="str">
        <f>IF(②個人種目!H41="","","07")</f>
        <v/>
      </c>
      <c r="F40" s="21" t="str">
        <f>IF(②個人種目!H41="","",②個人種目!G41)</f>
        <v/>
      </c>
      <c r="G40" s="21" t="str">
        <f>IF(②個人種目!H41="","",②個人種目!H41)</f>
        <v/>
      </c>
      <c r="H40" s="21" t="str">
        <f>IF(②個人種目!H41="","",②個人種目!K41&amp;" "&amp;②個人種目!J41)</f>
        <v/>
      </c>
    </row>
    <row r="41" spans="1:8" x14ac:dyDescent="0.15">
      <c r="A41" s="21" t="str">
        <f>IF(②個人種目!H42="","",②個人種目!A42)</f>
        <v/>
      </c>
      <c r="B41" s="21" t="str">
        <f>IF(②個人種目!H42="","",②個人種目!B42)</f>
        <v/>
      </c>
      <c r="C41" s="21" t="str">
        <f>IF(②個人種目!H42="","",②個人種目!C42)</f>
        <v/>
      </c>
      <c r="D41" s="21" t="str">
        <f>IF(②個人種目!H42="","",②個人種目!E42)</f>
        <v/>
      </c>
      <c r="E41" s="21" t="str">
        <f>IF(②個人種目!H42="","","07")</f>
        <v/>
      </c>
      <c r="F41" s="21" t="str">
        <f>IF(②個人種目!H42="","",②個人種目!G42)</f>
        <v/>
      </c>
      <c r="G41" s="21" t="str">
        <f>IF(②個人種目!H42="","",②個人種目!H42)</f>
        <v/>
      </c>
      <c r="H41" s="21" t="str">
        <f>IF(②個人種目!H42="","",②個人種目!K42&amp;" "&amp;②個人種目!J42)</f>
        <v/>
      </c>
    </row>
    <row r="42" spans="1:8" x14ac:dyDescent="0.15">
      <c r="A42" s="21" t="str">
        <f>IF(②個人種目!H43="","",②個人種目!A43)</f>
        <v/>
      </c>
      <c r="B42" s="21" t="str">
        <f>IF(②個人種目!H43="","",②個人種目!B43)</f>
        <v/>
      </c>
      <c r="C42" s="21" t="str">
        <f>IF(②個人種目!H43="","",②個人種目!C43)</f>
        <v/>
      </c>
      <c r="D42" s="21" t="str">
        <f>IF(②個人種目!H43="","",②個人種目!E43)</f>
        <v/>
      </c>
      <c r="E42" s="21" t="str">
        <f>IF(②個人種目!H43="","","07")</f>
        <v/>
      </c>
      <c r="F42" s="21" t="str">
        <f>IF(②個人種目!H43="","",②個人種目!G43)</f>
        <v/>
      </c>
      <c r="G42" s="21" t="str">
        <f>IF(②個人種目!H43="","",②個人種目!H43)</f>
        <v/>
      </c>
      <c r="H42" s="21" t="str">
        <f>IF(②個人種目!H43="","",②個人種目!K43&amp;" "&amp;②個人種目!J43)</f>
        <v/>
      </c>
    </row>
    <row r="43" spans="1:8" x14ac:dyDescent="0.15">
      <c r="A43" s="21" t="str">
        <f>IF(②個人種目!H44="","",②個人種目!A44)</f>
        <v/>
      </c>
      <c r="B43" s="21" t="str">
        <f>IF(②個人種目!H44="","",②個人種目!B44)</f>
        <v/>
      </c>
      <c r="C43" s="21" t="str">
        <f>IF(②個人種目!H44="","",②個人種目!C44)</f>
        <v/>
      </c>
      <c r="D43" s="21" t="str">
        <f>IF(②個人種目!H44="","",②個人種目!E44)</f>
        <v/>
      </c>
      <c r="E43" s="21" t="str">
        <f>IF(②個人種目!H44="","","07")</f>
        <v/>
      </c>
      <c r="F43" s="21" t="str">
        <f>IF(②個人種目!H44="","",②個人種目!G44)</f>
        <v/>
      </c>
      <c r="G43" s="21" t="str">
        <f>IF(②個人種目!H44="","",②個人種目!H44)</f>
        <v/>
      </c>
      <c r="H43" s="21" t="str">
        <f>IF(②個人種目!H44="","",②個人種目!K44&amp;" "&amp;②個人種目!J44)</f>
        <v/>
      </c>
    </row>
    <row r="44" spans="1:8" x14ac:dyDescent="0.15">
      <c r="A44" s="21" t="str">
        <f>IF(②個人種目!H45="","",②個人種目!A45)</f>
        <v/>
      </c>
      <c r="B44" s="21" t="str">
        <f>IF(②個人種目!H45="","",②個人種目!B45)</f>
        <v/>
      </c>
      <c r="C44" s="21" t="str">
        <f>IF(②個人種目!H45="","",②個人種目!C45)</f>
        <v/>
      </c>
      <c r="D44" s="21" t="str">
        <f>IF(②個人種目!H45="","",②個人種目!E45)</f>
        <v/>
      </c>
      <c r="E44" s="21" t="str">
        <f>IF(②個人種目!H45="","","07")</f>
        <v/>
      </c>
      <c r="F44" s="21" t="str">
        <f>IF(②個人種目!H45="","",②個人種目!G45)</f>
        <v/>
      </c>
      <c r="G44" s="21" t="str">
        <f>IF(②個人種目!H45="","",②個人種目!H45)</f>
        <v/>
      </c>
      <c r="H44" s="21" t="str">
        <f>IF(②個人種目!H45="","",②個人種目!K45&amp;" "&amp;②個人種目!J45)</f>
        <v/>
      </c>
    </row>
    <row r="45" spans="1:8" x14ac:dyDescent="0.15">
      <c r="A45" s="21" t="str">
        <f>IF(②個人種目!H46="","",②個人種目!A46)</f>
        <v/>
      </c>
      <c r="B45" s="21" t="str">
        <f>IF(②個人種目!H46="","",②個人種目!B46)</f>
        <v/>
      </c>
      <c r="C45" s="21" t="str">
        <f>IF(②個人種目!H46="","",②個人種目!C46)</f>
        <v/>
      </c>
      <c r="D45" s="21" t="str">
        <f>IF(②個人種目!H46="","",②個人種目!E46)</f>
        <v/>
      </c>
      <c r="E45" s="21" t="str">
        <f>IF(②個人種目!H46="","","07")</f>
        <v/>
      </c>
      <c r="F45" s="21" t="str">
        <f>IF(②個人種目!H46="","",②個人種目!G46)</f>
        <v/>
      </c>
      <c r="G45" s="21" t="str">
        <f>IF(②個人種目!H46="","",②個人種目!H46)</f>
        <v/>
      </c>
      <c r="H45" s="21" t="str">
        <f>IF(②個人種目!H46="","",②個人種目!K46&amp;" "&amp;②個人種目!J46)</f>
        <v/>
      </c>
    </row>
    <row r="46" spans="1:8" x14ac:dyDescent="0.15">
      <c r="A46" s="21" t="str">
        <f>IF(②個人種目!H47="","",②個人種目!A47)</f>
        <v/>
      </c>
      <c r="B46" s="21" t="str">
        <f>IF(②個人種目!H47="","",②個人種目!B47)</f>
        <v/>
      </c>
      <c r="C46" s="21" t="str">
        <f>IF(②個人種目!H47="","",②個人種目!C47)</f>
        <v/>
      </c>
      <c r="D46" s="21" t="str">
        <f>IF(②個人種目!H47="","",②個人種目!E47)</f>
        <v/>
      </c>
      <c r="E46" s="21" t="str">
        <f>IF(②個人種目!H47="","","07")</f>
        <v/>
      </c>
      <c r="F46" s="21" t="str">
        <f>IF(②個人種目!H47="","",②個人種目!G47)</f>
        <v/>
      </c>
      <c r="G46" s="21" t="str">
        <f>IF(②個人種目!H47="","",②個人種目!H47)</f>
        <v/>
      </c>
      <c r="H46" s="21" t="str">
        <f>IF(②個人種目!H47="","",②個人種目!K47&amp;" "&amp;②個人種目!J47)</f>
        <v/>
      </c>
    </row>
    <row r="47" spans="1:8" x14ac:dyDescent="0.15">
      <c r="A47" s="21" t="str">
        <f>IF(②個人種目!H48="","",②個人種目!A48)</f>
        <v/>
      </c>
      <c r="B47" s="21" t="str">
        <f>IF(②個人種目!H48="","",②個人種目!B48)</f>
        <v/>
      </c>
      <c r="C47" s="21" t="str">
        <f>IF(②個人種目!H48="","",②個人種目!C48)</f>
        <v/>
      </c>
      <c r="D47" s="21" t="str">
        <f>IF(②個人種目!H48="","",②個人種目!E48)</f>
        <v/>
      </c>
      <c r="E47" s="21" t="str">
        <f>IF(②個人種目!H48="","","07")</f>
        <v/>
      </c>
      <c r="F47" s="21" t="str">
        <f>IF(②個人種目!H48="","",②個人種目!G48)</f>
        <v/>
      </c>
      <c r="G47" s="21" t="str">
        <f>IF(②個人種目!H48="","",②個人種目!H48)</f>
        <v/>
      </c>
      <c r="H47" s="21" t="str">
        <f>IF(②個人種目!H48="","",②個人種目!K48&amp;" "&amp;②個人種目!J48)</f>
        <v/>
      </c>
    </row>
    <row r="48" spans="1:8" x14ac:dyDescent="0.15">
      <c r="A48" s="21" t="str">
        <f>IF(②個人種目!H49="","",②個人種目!A49)</f>
        <v/>
      </c>
      <c r="B48" s="21" t="str">
        <f>IF(②個人種目!H49="","",②個人種目!B49)</f>
        <v/>
      </c>
      <c r="C48" s="21" t="str">
        <f>IF(②個人種目!H49="","",②個人種目!C49)</f>
        <v/>
      </c>
      <c r="D48" s="21" t="str">
        <f>IF(②個人種目!H49="","",②個人種目!E49)</f>
        <v/>
      </c>
      <c r="E48" s="21" t="str">
        <f>IF(②個人種目!H49="","","07")</f>
        <v/>
      </c>
      <c r="F48" s="21" t="str">
        <f>IF(②個人種目!H49="","",②個人種目!G49)</f>
        <v/>
      </c>
      <c r="G48" s="21" t="str">
        <f>IF(②個人種目!H49="","",②個人種目!H49)</f>
        <v/>
      </c>
      <c r="H48" s="21" t="str">
        <f>IF(②個人種目!H49="","",②個人種目!K49&amp;" "&amp;②個人種目!J49)</f>
        <v/>
      </c>
    </row>
    <row r="49" spans="1:8" x14ac:dyDescent="0.15">
      <c r="A49" s="21" t="str">
        <f>IF(②個人種目!H50="","",②個人種目!A50)</f>
        <v/>
      </c>
      <c r="B49" s="21" t="str">
        <f>IF(②個人種目!H50="","",②個人種目!B50)</f>
        <v/>
      </c>
      <c r="C49" s="21" t="str">
        <f>IF(②個人種目!H50="","",②個人種目!C50)</f>
        <v/>
      </c>
      <c r="D49" s="21" t="str">
        <f>IF(②個人種目!H50="","",②個人種目!E50)</f>
        <v/>
      </c>
      <c r="E49" s="21" t="str">
        <f>IF(②個人種目!H50="","","07")</f>
        <v/>
      </c>
      <c r="F49" s="21" t="str">
        <f>IF(②個人種目!H50="","",②個人種目!G50)</f>
        <v/>
      </c>
      <c r="G49" s="21" t="str">
        <f>IF(②個人種目!H50="","",②個人種目!H50)</f>
        <v/>
      </c>
      <c r="H49" s="21" t="str">
        <f>IF(②個人種目!H50="","",②個人種目!K50&amp;" "&amp;②個人種目!J50)</f>
        <v/>
      </c>
    </row>
    <row r="50" spans="1:8" x14ac:dyDescent="0.15">
      <c r="A50" s="21" t="str">
        <f>IF(②個人種目!H51="","",②個人種目!A51)</f>
        <v/>
      </c>
      <c r="B50" s="21" t="str">
        <f>IF(②個人種目!H51="","",②個人種目!B51)</f>
        <v/>
      </c>
      <c r="C50" s="21" t="str">
        <f>IF(②個人種目!H51="","",②個人種目!C51)</f>
        <v/>
      </c>
      <c r="D50" s="21" t="str">
        <f>IF(②個人種目!H51="","",②個人種目!E51)</f>
        <v/>
      </c>
      <c r="E50" s="21" t="str">
        <f>IF(②個人種目!H51="","","07")</f>
        <v/>
      </c>
      <c r="F50" s="21" t="str">
        <f>IF(②個人種目!H51="","",②個人種目!G51)</f>
        <v/>
      </c>
      <c r="G50" s="21" t="str">
        <f>IF(②個人種目!H51="","",②個人種目!H51)</f>
        <v/>
      </c>
      <c r="H50" s="21" t="str">
        <f>IF(②個人種目!H51="","",②個人種目!K51&amp;" "&amp;②個人種目!J51)</f>
        <v/>
      </c>
    </row>
    <row r="51" spans="1:8" x14ac:dyDescent="0.15">
      <c r="A51" s="21" t="str">
        <f>IF(②個人種目!H52="","",②個人種目!A52)</f>
        <v/>
      </c>
      <c r="B51" s="21" t="str">
        <f>IF(②個人種目!H52="","",②個人種目!B52)</f>
        <v/>
      </c>
      <c r="C51" s="21" t="str">
        <f>IF(②個人種目!H52="","",②個人種目!C52)</f>
        <v/>
      </c>
      <c r="D51" s="21" t="str">
        <f>IF(②個人種目!H52="","",②個人種目!E52)</f>
        <v/>
      </c>
      <c r="E51" s="21" t="str">
        <f>IF(②個人種目!H52="","","07")</f>
        <v/>
      </c>
      <c r="F51" s="21" t="str">
        <f>IF(②個人種目!H52="","",②個人種目!G52)</f>
        <v/>
      </c>
      <c r="G51" s="21" t="str">
        <f>IF(②個人種目!H52="","",②個人種目!H52)</f>
        <v/>
      </c>
      <c r="H51" s="21" t="str">
        <f>IF(②個人種目!H52="","",②個人種目!K52&amp;" "&amp;②個人種目!J52)</f>
        <v/>
      </c>
    </row>
    <row r="52" spans="1:8" x14ac:dyDescent="0.15">
      <c r="A52" s="21" t="str">
        <f>IF(②個人種目!H53="","",②個人種目!A53)</f>
        <v/>
      </c>
      <c r="B52" s="21" t="str">
        <f>IF(②個人種目!H53="","",②個人種目!B53)</f>
        <v/>
      </c>
      <c r="C52" s="21" t="str">
        <f>IF(②個人種目!H53="","",②個人種目!C53)</f>
        <v/>
      </c>
      <c r="D52" s="21" t="str">
        <f>IF(②個人種目!H53="","",②個人種目!E53)</f>
        <v/>
      </c>
      <c r="E52" s="21" t="str">
        <f>IF(②個人種目!H53="","","07")</f>
        <v/>
      </c>
      <c r="F52" s="21" t="str">
        <f>IF(②個人種目!H53="","",②個人種目!G53)</f>
        <v/>
      </c>
      <c r="G52" s="21" t="str">
        <f>IF(②個人種目!H53="","",②個人種目!H53)</f>
        <v/>
      </c>
      <c r="H52" s="21" t="str">
        <f>IF(②個人種目!H53="","",②個人種目!K53&amp;" "&amp;②個人種目!J53)</f>
        <v/>
      </c>
    </row>
    <row r="53" spans="1:8" x14ac:dyDescent="0.15">
      <c r="A53" s="21" t="str">
        <f>IF(②個人種目!H54="","",②個人種目!A54)</f>
        <v/>
      </c>
      <c r="B53" s="21" t="str">
        <f>IF(②個人種目!H54="","",②個人種目!B54)</f>
        <v/>
      </c>
      <c r="C53" s="21" t="str">
        <f>IF(②個人種目!H54="","",②個人種目!C54)</f>
        <v/>
      </c>
      <c r="D53" s="21" t="str">
        <f>IF(②個人種目!H54="","",②個人種目!E54)</f>
        <v/>
      </c>
      <c r="E53" s="21" t="str">
        <f>IF(②個人種目!H54="","","07")</f>
        <v/>
      </c>
      <c r="F53" s="21" t="str">
        <f>IF(②個人種目!H54="","",②個人種目!G54)</f>
        <v/>
      </c>
      <c r="G53" s="21" t="str">
        <f>IF(②個人種目!H54="","",②個人種目!H54)</f>
        <v/>
      </c>
      <c r="H53" s="21" t="str">
        <f>IF(②個人種目!H54="","",②個人種目!K54&amp;" "&amp;②個人種目!J54)</f>
        <v/>
      </c>
    </row>
    <row r="54" spans="1:8" x14ac:dyDescent="0.15">
      <c r="A54" s="21" t="str">
        <f>IF(②個人種目!H55="","",②個人種目!A55)</f>
        <v/>
      </c>
      <c r="B54" s="21" t="str">
        <f>IF(②個人種目!H55="","",②個人種目!B55)</f>
        <v/>
      </c>
      <c r="C54" s="21" t="str">
        <f>IF(②個人種目!H55="","",②個人種目!C55)</f>
        <v/>
      </c>
      <c r="D54" s="21" t="str">
        <f>IF(②個人種目!H55="","",②個人種目!E55)</f>
        <v/>
      </c>
      <c r="E54" s="21" t="str">
        <f>IF(②個人種目!H55="","","07")</f>
        <v/>
      </c>
      <c r="F54" s="21" t="str">
        <f>IF(②個人種目!H55="","",②個人種目!G55)</f>
        <v/>
      </c>
      <c r="G54" s="21" t="str">
        <f>IF(②個人種目!H55="","",②個人種目!H55)</f>
        <v/>
      </c>
      <c r="H54" s="21" t="str">
        <f>IF(②個人種目!H55="","",②個人種目!K55&amp;" "&amp;②個人種目!J55)</f>
        <v/>
      </c>
    </row>
    <row r="55" spans="1:8" x14ac:dyDescent="0.15">
      <c r="A55" s="21" t="str">
        <f>IF(②個人種目!H56="","",②個人種目!A56)</f>
        <v/>
      </c>
      <c r="B55" s="21" t="str">
        <f>IF(②個人種目!H56="","",②個人種目!B56)</f>
        <v/>
      </c>
      <c r="C55" s="21" t="str">
        <f>IF(②個人種目!H56="","",②個人種目!C56)</f>
        <v/>
      </c>
      <c r="D55" s="21" t="str">
        <f>IF(②個人種目!H56="","",②個人種目!E56)</f>
        <v/>
      </c>
      <c r="E55" s="21" t="str">
        <f>IF(②個人種目!H56="","","07")</f>
        <v/>
      </c>
      <c r="F55" s="21" t="str">
        <f>IF(②個人種目!H56="","",②個人種目!G56)</f>
        <v/>
      </c>
      <c r="G55" s="21" t="str">
        <f>IF(②個人種目!H56="","",②個人種目!H56)</f>
        <v/>
      </c>
      <c r="H55" s="21" t="str">
        <f>IF(②個人種目!H56="","",②個人種目!K56&amp;" "&amp;②個人種目!J56)</f>
        <v/>
      </c>
    </row>
    <row r="56" spans="1:8" x14ac:dyDescent="0.15">
      <c r="A56" s="21" t="str">
        <f>IF(②個人種目!H57="","",②個人種目!A57)</f>
        <v/>
      </c>
      <c r="B56" s="21" t="str">
        <f>IF(②個人種目!H57="","",②個人種目!B57)</f>
        <v/>
      </c>
      <c r="C56" s="21" t="str">
        <f>IF(②個人種目!H57="","",②個人種目!C57)</f>
        <v/>
      </c>
      <c r="D56" s="21" t="str">
        <f>IF(②個人種目!H57="","",②個人種目!E57)</f>
        <v/>
      </c>
      <c r="E56" s="21" t="str">
        <f>IF(②個人種目!H57="","","07")</f>
        <v/>
      </c>
      <c r="F56" s="21" t="str">
        <f>IF(②個人種目!H57="","",②個人種目!G57)</f>
        <v/>
      </c>
      <c r="G56" s="21" t="str">
        <f>IF(②個人種目!H57="","",②個人種目!H57)</f>
        <v/>
      </c>
      <c r="H56" s="21" t="str">
        <f>IF(②個人種目!H57="","",②個人種目!K57&amp;" "&amp;②個人種目!J57)</f>
        <v/>
      </c>
    </row>
    <row r="57" spans="1:8" x14ac:dyDescent="0.15">
      <c r="A57" s="21" t="str">
        <f>IF(②個人種目!H58="","",②個人種目!A58)</f>
        <v/>
      </c>
      <c r="B57" s="21" t="str">
        <f>IF(②個人種目!H58="","",②個人種目!B58)</f>
        <v/>
      </c>
      <c r="C57" s="21" t="str">
        <f>IF(②個人種目!H58="","",②個人種目!C58)</f>
        <v/>
      </c>
      <c r="D57" s="21" t="str">
        <f>IF(②個人種目!H58="","",②個人種目!E58)</f>
        <v/>
      </c>
      <c r="E57" s="21" t="str">
        <f>IF(②個人種目!H58="","","07")</f>
        <v/>
      </c>
      <c r="F57" s="21" t="str">
        <f>IF(②個人種目!H58="","",②個人種目!G58)</f>
        <v/>
      </c>
      <c r="G57" s="21" t="str">
        <f>IF(②個人種目!H58="","",②個人種目!H58)</f>
        <v/>
      </c>
      <c r="H57" s="21" t="str">
        <f>IF(②個人種目!H58="","",②個人種目!K58&amp;" "&amp;②個人種目!J58)</f>
        <v/>
      </c>
    </row>
    <row r="58" spans="1:8" x14ac:dyDescent="0.15">
      <c r="A58" s="21" t="str">
        <f>IF(②個人種目!H59="","",②個人種目!A59)</f>
        <v/>
      </c>
      <c r="B58" s="21" t="str">
        <f>IF(②個人種目!H59="","",②個人種目!B59)</f>
        <v/>
      </c>
      <c r="C58" s="21" t="str">
        <f>IF(②個人種目!H59="","",②個人種目!C59)</f>
        <v/>
      </c>
      <c r="D58" s="21" t="str">
        <f>IF(②個人種目!H59="","",②個人種目!E59)</f>
        <v/>
      </c>
      <c r="E58" s="21" t="str">
        <f>IF(②個人種目!H59="","","07")</f>
        <v/>
      </c>
      <c r="F58" s="21" t="str">
        <f>IF(②個人種目!H59="","",②個人種目!G59)</f>
        <v/>
      </c>
      <c r="G58" s="21" t="str">
        <f>IF(②個人種目!H59="","",②個人種目!H59)</f>
        <v/>
      </c>
      <c r="H58" s="21" t="str">
        <f>IF(②個人種目!H59="","",②個人種目!K59&amp;" "&amp;②個人種目!J59)</f>
        <v/>
      </c>
    </row>
    <row r="59" spans="1:8" x14ac:dyDescent="0.15">
      <c r="A59" s="21" t="str">
        <f>IF(②個人種目!H60="","",②個人種目!A60)</f>
        <v/>
      </c>
      <c r="B59" s="21" t="str">
        <f>IF(②個人種目!H60="","",②個人種目!B60)</f>
        <v/>
      </c>
      <c r="C59" s="21" t="str">
        <f>IF(②個人種目!H60="","",②個人種目!C60)</f>
        <v/>
      </c>
      <c r="D59" s="21" t="str">
        <f>IF(②個人種目!H60="","",②個人種目!E60)</f>
        <v/>
      </c>
      <c r="E59" s="21" t="str">
        <f>IF(②個人種目!H60="","","07")</f>
        <v/>
      </c>
      <c r="F59" s="21" t="str">
        <f>IF(②個人種目!H60="","",②個人種目!G60)</f>
        <v/>
      </c>
      <c r="G59" s="21" t="str">
        <f>IF(②個人種目!H60="","",②個人種目!H60)</f>
        <v/>
      </c>
      <c r="H59" s="21" t="str">
        <f>IF(②個人種目!H60="","",②個人種目!K60&amp;" "&amp;②個人種目!J60)</f>
        <v/>
      </c>
    </row>
    <row r="60" spans="1:8" x14ac:dyDescent="0.15">
      <c r="A60" s="21" t="str">
        <f>IF(②個人種目!H61="","",②個人種目!A61)</f>
        <v/>
      </c>
      <c r="B60" s="21" t="str">
        <f>IF(②個人種目!H61="","",②個人種目!B61)</f>
        <v/>
      </c>
      <c r="C60" s="21" t="str">
        <f>IF(②個人種目!H61="","",②個人種目!C61)</f>
        <v/>
      </c>
      <c r="D60" s="21" t="str">
        <f>IF(②個人種目!H61="","",②個人種目!E61)</f>
        <v/>
      </c>
      <c r="E60" s="21" t="str">
        <f>IF(②個人種目!H61="","","07")</f>
        <v/>
      </c>
      <c r="F60" s="21" t="str">
        <f>IF(②個人種目!H61="","",②個人種目!G61)</f>
        <v/>
      </c>
      <c r="G60" s="21" t="str">
        <f>IF(②個人種目!H61="","",②個人種目!H61)</f>
        <v/>
      </c>
      <c r="H60" s="21" t="str">
        <f>IF(②個人種目!H61="","",②個人種目!K61&amp;" "&amp;②個人種目!J61)</f>
        <v/>
      </c>
    </row>
    <row r="61" spans="1:8" x14ac:dyDescent="0.15">
      <c r="A61" s="21" t="str">
        <f>IF(②個人種目!H62="","",②個人種目!A62)</f>
        <v/>
      </c>
      <c r="B61" s="21" t="str">
        <f>IF(②個人種目!H62="","",②個人種目!B62)</f>
        <v/>
      </c>
      <c r="C61" s="21" t="str">
        <f>IF(②個人種目!H62="","",②個人種目!C62)</f>
        <v/>
      </c>
      <c r="D61" s="21" t="str">
        <f>IF(②個人種目!H62="","",②個人種目!E62)</f>
        <v/>
      </c>
      <c r="E61" s="21" t="str">
        <f>IF(②個人種目!H62="","","07")</f>
        <v/>
      </c>
      <c r="F61" s="21" t="str">
        <f>IF(②個人種目!H62="","",②個人種目!G62)</f>
        <v/>
      </c>
      <c r="G61" s="21" t="str">
        <f>IF(②個人種目!H62="","",②個人種目!H62)</f>
        <v/>
      </c>
      <c r="H61" s="21" t="str">
        <f>IF(②個人種目!H62="","",②個人種目!K62&amp;" "&amp;②個人種目!J62)</f>
        <v/>
      </c>
    </row>
    <row r="62" spans="1:8" x14ac:dyDescent="0.15">
      <c r="A62" s="21" t="str">
        <f>IF(②個人種目!H63="","",②個人種目!A63)</f>
        <v/>
      </c>
      <c r="B62" s="21" t="str">
        <f>IF(②個人種目!H63="","",②個人種目!B63)</f>
        <v/>
      </c>
      <c r="C62" s="21" t="str">
        <f>IF(②個人種目!H63="","",②個人種目!C63)</f>
        <v/>
      </c>
      <c r="D62" s="21" t="str">
        <f>IF(②個人種目!H63="","",②個人種目!E63)</f>
        <v/>
      </c>
      <c r="E62" s="21" t="str">
        <f>IF(②個人種目!H63="","","07")</f>
        <v/>
      </c>
      <c r="F62" s="21" t="str">
        <f>IF(②個人種目!H63="","",②個人種目!G63)</f>
        <v/>
      </c>
      <c r="G62" s="21" t="str">
        <f>IF(②個人種目!H63="","",②個人種目!H63)</f>
        <v/>
      </c>
      <c r="H62" s="21" t="str">
        <f>IF(②個人種目!H63="","",②個人種目!K63&amp;" "&amp;②個人種目!J63)</f>
        <v/>
      </c>
    </row>
    <row r="63" spans="1:8" x14ac:dyDescent="0.15">
      <c r="A63" s="21" t="str">
        <f>IF(②個人種目!H64="","",②個人種目!A64)</f>
        <v/>
      </c>
      <c r="B63" s="21" t="str">
        <f>IF(②個人種目!H64="","",②個人種目!B64)</f>
        <v/>
      </c>
      <c r="C63" s="21" t="str">
        <f>IF(②個人種目!H64="","",②個人種目!C64)</f>
        <v/>
      </c>
      <c r="D63" s="21" t="str">
        <f>IF(②個人種目!H64="","",②個人種目!E64)</f>
        <v/>
      </c>
      <c r="E63" s="21" t="str">
        <f>IF(②個人種目!H64="","","07")</f>
        <v/>
      </c>
      <c r="F63" s="21" t="str">
        <f>IF(②個人種目!H64="","",②個人種目!G64)</f>
        <v/>
      </c>
      <c r="G63" s="21" t="str">
        <f>IF(②個人種目!H64="","",②個人種目!H64)</f>
        <v/>
      </c>
      <c r="H63" s="21" t="str">
        <f>IF(②個人種目!H64="","",②個人種目!K64&amp;" "&amp;②個人種目!J64)</f>
        <v/>
      </c>
    </row>
    <row r="64" spans="1:8" x14ac:dyDescent="0.15">
      <c r="A64" s="21" t="str">
        <f>IF(②個人種目!H65="","",②個人種目!A65)</f>
        <v/>
      </c>
      <c r="B64" s="21" t="str">
        <f>IF(②個人種目!H65="","",②個人種目!B65)</f>
        <v/>
      </c>
      <c r="C64" s="21" t="str">
        <f>IF(②個人種目!H65="","",②個人種目!C65)</f>
        <v/>
      </c>
      <c r="D64" s="21" t="str">
        <f>IF(②個人種目!H65="","",②個人種目!E65)</f>
        <v/>
      </c>
      <c r="E64" s="21" t="str">
        <f>IF(②個人種目!H65="","","07")</f>
        <v/>
      </c>
      <c r="F64" s="21" t="str">
        <f>IF(②個人種目!H65="","",②個人種目!G65)</f>
        <v/>
      </c>
      <c r="G64" s="21" t="str">
        <f>IF(②個人種目!H65="","",②個人種目!H65)</f>
        <v/>
      </c>
      <c r="H64" s="21" t="str">
        <f>IF(②個人種目!H65="","",②個人種目!K65&amp;" "&amp;②個人種目!J65)</f>
        <v/>
      </c>
    </row>
    <row r="65" spans="1:8" x14ac:dyDescent="0.15">
      <c r="A65" s="21" t="str">
        <f>IF(②個人種目!H66="","",②個人種目!A66)</f>
        <v/>
      </c>
      <c r="B65" s="21" t="str">
        <f>IF(②個人種目!H66="","",②個人種目!B66)</f>
        <v/>
      </c>
      <c r="C65" s="21" t="str">
        <f>IF(②個人種目!H66="","",②個人種目!C66)</f>
        <v/>
      </c>
      <c r="D65" s="21" t="str">
        <f>IF(②個人種目!H66="","",②個人種目!E66)</f>
        <v/>
      </c>
      <c r="E65" s="21" t="str">
        <f>IF(②個人種目!H66="","","07")</f>
        <v/>
      </c>
      <c r="F65" s="21" t="str">
        <f>IF(②個人種目!H66="","",②個人種目!G66)</f>
        <v/>
      </c>
      <c r="G65" s="21" t="str">
        <f>IF(②個人種目!H66="","",②個人種目!H66)</f>
        <v/>
      </c>
      <c r="H65" s="21" t="str">
        <f>IF(②個人種目!H66="","",②個人種目!K66&amp;" "&amp;②個人種目!J66)</f>
        <v/>
      </c>
    </row>
    <row r="66" spans="1:8" x14ac:dyDescent="0.15">
      <c r="A66" s="21" t="str">
        <f>IF(②個人種目!H67="","",②個人種目!A67)</f>
        <v/>
      </c>
      <c r="B66" s="21" t="str">
        <f>IF(②個人種目!H67="","",②個人種目!B67)</f>
        <v/>
      </c>
      <c r="C66" s="21" t="str">
        <f>IF(②個人種目!H67="","",②個人種目!C67)</f>
        <v/>
      </c>
      <c r="D66" s="21" t="str">
        <f>IF(②個人種目!H67="","",②個人種目!E67)</f>
        <v/>
      </c>
      <c r="E66" s="21" t="str">
        <f>IF(②個人種目!H67="","","07")</f>
        <v/>
      </c>
      <c r="F66" s="21" t="str">
        <f>IF(②個人種目!H67="","",②個人種目!G67)</f>
        <v/>
      </c>
      <c r="G66" s="21" t="str">
        <f>IF(②個人種目!H67="","",②個人種目!H67)</f>
        <v/>
      </c>
      <c r="H66" s="21" t="str">
        <f>IF(②個人種目!H67="","",②個人種目!K67&amp;" "&amp;②個人種目!J67)</f>
        <v/>
      </c>
    </row>
    <row r="67" spans="1:8" x14ac:dyDescent="0.15">
      <c r="A67" s="21" t="str">
        <f>IF(②個人種目!H68="","",②個人種目!A68)</f>
        <v/>
      </c>
      <c r="B67" s="21" t="str">
        <f>IF(②個人種目!H68="","",②個人種目!B68)</f>
        <v/>
      </c>
      <c r="C67" s="21" t="str">
        <f>IF(②個人種目!H68="","",②個人種目!C68)</f>
        <v/>
      </c>
      <c r="D67" s="21" t="str">
        <f>IF(②個人種目!H68="","",②個人種目!E68)</f>
        <v/>
      </c>
      <c r="E67" s="21" t="str">
        <f>IF(②個人種目!H68="","","07")</f>
        <v/>
      </c>
      <c r="F67" s="21" t="str">
        <f>IF(②個人種目!H68="","",②個人種目!G68)</f>
        <v/>
      </c>
      <c r="G67" s="21" t="str">
        <f>IF(②個人種目!H68="","",②個人種目!H68)</f>
        <v/>
      </c>
      <c r="H67" s="21" t="str">
        <f>IF(②個人種目!H68="","",②個人種目!K68&amp;" "&amp;②個人種目!J68)</f>
        <v/>
      </c>
    </row>
    <row r="68" spans="1:8" x14ac:dyDescent="0.15">
      <c r="A68" s="21" t="str">
        <f>IF(②個人種目!H69="","",②個人種目!A69)</f>
        <v/>
      </c>
      <c r="B68" s="21" t="str">
        <f>IF(②個人種目!H69="","",②個人種目!B69)</f>
        <v/>
      </c>
      <c r="C68" s="21" t="str">
        <f>IF(②個人種目!H69="","",②個人種目!C69)</f>
        <v/>
      </c>
      <c r="D68" s="21" t="str">
        <f>IF(②個人種目!H69="","",②個人種目!E69)</f>
        <v/>
      </c>
      <c r="E68" s="21" t="str">
        <f>IF(②個人種目!H69="","","07")</f>
        <v/>
      </c>
      <c r="F68" s="21" t="str">
        <f>IF(②個人種目!H69="","",②個人種目!G69)</f>
        <v/>
      </c>
      <c r="G68" s="21" t="str">
        <f>IF(②個人種目!H69="","",②個人種目!H69)</f>
        <v/>
      </c>
      <c r="H68" s="21" t="str">
        <f>IF(②個人種目!H69="","",②個人種目!K69&amp;" "&amp;②個人種目!J69)</f>
        <v/>
      </c>
    </row>
    <row r="69" spans="1:8" x14ac:dyDescent="0.15">
      <c r="A69" s="21" t="str">
        <f>IF(②個人種目!H70="","",②個人種目!A70)</f>
        <v/>
      </c>
      <c r="B69" s="21" t="str">
        <f>IF(②個人種目!H70="","",②個人種目!B70)</f>
        <v/>
      </c>
      <c r="C69" s="21" t="str">
        <f>IF(②個人種目!H70="","",②個人種目!C70)</f>
        <v/>
      </c>
      <c r="D69" s="21" t="str">
        <f>IF(②個人種目!H70="","",②個人種目!E70)</f>
        <v/>
      </c>
      <c r="E69" s="21" t="str">
        <f>IF(②個人種目!H70="","","07")</f>
        <v/>
      </c>
      <c r="F69" s="21" t="str">
        <f>IF(②個人種目!H70="","",②個人種目!G70)</f>
        <v/>
      </c>
      <c r="G69" s="21" t="str">
        <f>IF(②個人種目!H70="","",②個人種目!H70)</f>
        <v/>
      </c>
      <c r="H69" s="21" t="str">
        <f>IF(②個人種目!H70="","",②個人種目!K70&amp;" "&amp;②個人種目!J70)</f>
        <v/>
      </c>
    </row>
    <row r="70" spans="1:8" x14ac:dyDescent="0.15">
      <c r="A70" s="21" t="str">
        <f>IF(②個人種目!H71="","",②個人種目!A71)</f>
        <v/>
      </c>
      <c r="B70" s="21" t="str">
        <f>IF(②個人種目!H71="","",②個人種目!B71)</f>
        <v/>
      </c>
      <c r="C70" s="21" t="str">
        <f>IF(②個人種目!H71="","",②個人種目!C71)</f>
        <v/>
      </c>
      <c r="D70" s="21" t="str">
        <f>IF(②個人種目!H71="","",②個人種目!E71)</f>
        <v/>
      </c>
      <c r="E70" s="21" t="str">
        <f>IF(②個人種目!H71="","","07")</f>
        <v/>
      </c>
      <c r="F70" s="21" t="str">
        <f>IF(②個人種目!H71="","",②個人種目!G71)</f>
        <v/>
      </c>
      <c r="G70" s="21" t="str">
        <f>IF(②個人種目!H71="","",②個人種目!H71)</f>
        <v/>
      </c>
      <c r="H70" s="21" t="str">
        <f>IF(②個人種目!H71="","",②個人種目!K71&amp;" "&amp;②個人種目!J71)</f>
        <v/>
      </c>
    </row>
    <row r="71" spans="1:8" x14ac:dyDescent="0.15">
      <c r="A71" s="21" t="str">
        <f>IF(②個人種目!H72="","",②個人種目!A72)</f>
        <v/>
      </c>
      <c r="B71" s="21" t="str">
        <f>IF(②個人種目!H72="","",②個人種目!B72)</f>
        <v/>
      </c>
      <c r="C71" s="21" t="str">
        <f>IF(②個人種目!H72="","",②個人種目!C72)</f>
        <v/>
      </c>
      <c r="D71" s="21" t="str">
        <f>IF(②個人種目!H72="","",②個人種目!E72)</f>
        <v/>
      </c>
      <c r="E71" s="21" t="str">
        <f>IF(②個人種目!H72="","","07")</f>
        <v/>
      </c>
      <c r="F71" s="21" t="str">
        <f>IF(②個人種目!H72="","",②個人種目!G72)</f>
        <v/>
      </c>
      <c r="G71" s="21" t="str">
        <f>IF(②個人種目!H72="","",②個人種目!H72)</f>
        <v/>
      </c>
      <c r="H71" s="21" t="str">
        <f>IF(②個人種目!H72="","",②個人種目!K72&amp;" "&amp;②個人種目!J72)</f>
        <v/>
      </c>
    </row>
    <row r="72" spans="1:8" x14ac:dyDescent="0.15">
      <c r="A72" s="21" t="str">
        <f>IF(②個人種目!H73="","",②個人種目!A73)</f>
        <v/>
      </c>
      <c r="B72" s="21" t="str">
        <f>IF(②個人種目!H73="","",②個人種目!B73)</f>
        <v/>
      </c>
      <c r="C72" s="21" t="str">
        <f>IF(②個人種目!H73="","",②個人種目!C73)</f>
        <v/>
      </c>
      <c r="D72" s="21" t="str">
        <f>IF(②個人種目!H73="","",②個人種目!E73)</f>
        <v/>
      </c>
      <c r="E72" s="21" t="str">
        <f>IF(②個人種目!H73="","","07")</f>
        <v/>
      </c>
      <c r="F72" s="21" t="str">
        <f>IF(②個人種目!H73="","",②個人種目!G73)</f>
        <v/>
      </c>
      <c r="G72" s="21" t="str">
        <f>IF(②個人種目!H73="","",②個人種目!H73)</f>
        <v/>
      </c>
      <c r="H72" s="21" t="str">
        <f>IF(②個人種目!H73="","",②個人種目!K73&amp;" "&amp;②個人種目!J73)</f>
        <v/>
      </c>
    </row>
    <row r="73" spans="1:8" x14ac:dyDescent="0.15">
      <c r="A73" s="21" t="str">
        <f>IF(②個人種目!H74="","",②個人種目!A74)</f>
        <v/>
      </c>
      <c r="B73" s="21" t="str">
        <f>IF(②個人種目!H74="","",②個人種目!B74)</f>
        <v/>
      </c>
      <c r="C73" s="21" t="str">
        <f>IF(②個人種目!H74="","",②個人種目!C74)</f>
        <v/>
      </c>
      <c r="D73" s="21" t="str">
        <f>IF(②個人種目!H74="","",②個人種目!E74)</f>
        <v/>
      </c>
      <c r="E73" s="21" t="str">
        <f>IF(②個人種目!H74="","","07")</f>
        <v/>
      </c>
      <c r="F73" s="21" t="str">
        <f>IF(②個人種目!H74="","",②個人種目!G74)</f>
        <v/>
      </c>
      <c r="G73" s="21" t="str">
        <f>IF(②個人種目!H74="","",②個人種目!H74)</f>
        <v/>
      </c>
      <c r="H73" s="21" t="str">
        <f>IF(②個人種目!H74="","",②個人種目!K74&amp;" "&amp;②個人種目!J74)</f>
        <v/>
      </c>
    </row>
    <row r="74" spans="1:8" x14ac:dyDescent="0.15">
      <c r="A74" s="21" t="str">
        <f>IF(②個人種目!H75="","",②個人種目!A75)</f>
        <v/>
      </c>
      <c r="B74" s="21" t="str">
        <f>IF(②個人種目!H75="","",②個人種目!B75)</f>
        <v/>
      </c>
      <c r="C74" s="21" t="str">
        <f>IF(②個人種目!H75="","",②個人種目!C75)</f>
        <v/>
      </c>
      <c r="D74" s="21" t="str">
        <f>IF(②個人種目!H75="","",②個人種目!E75)</f>
        <v/>
      </c>
      <c r="E74" s="21" t="str">
        <f>IF(②個人種目!H75="","","07")</f>
        <v/>
      </c>
      <c r="F74" s="21" t="str">
        <f>IF(②個人種目!H75="","",②個人種目!G75)</f>
        <v/>
      </c>
      <c r="G74" s="21" t="str">
        <f>IF(②個人種目!H75="","",②個人種目!H75)</f>
        <v/>
      </c>
      <c r="H74" s="21" t="str">
        <f>IF(②個人種目!H75="","",②個人種目!K75&amp;" "&amp;②個人種目!J75)</f>
        <v/>
      </c>
    </row>
    <row r="75" spans="1:8" x14ac:dyDescent="0.15">
      <c r="A75" s="21" t="str">
        <f>IF(②個人種目!H76="","",②個人種目!A76)</f>
        <v/>
      </c>
      <c r="B75" s="21" t="str">
        <f>IF(②個人種目!H76="","",②個人種目!B76)</f>
        <v/>
      </c>
      <c r="C75" s="21" t="str">
        <f>IF(②個人種目!H76="","",②個人種目!C76)</f>
        <v/>
      </c>
      <c r="D75" s="21" t="str">
        <f>IF(②個人種目!H76="","",②個人種目!E76)</f>
        <v/>
      </c>
      <c r="E75" s="21" t="str">
        <f>IF(②個人種目!H76="","","07")</f>
        <v/>
      </c>
      <c r="F75" s="21" t="str">
        <f>IF(②個人種目!H76="","",②個人種目!G76)</f>
        <v/>
      </c>
      <c r="G75" s="21" t="str">
        <f>IF(②個人種目!H76="","",②個人種目!H76)</f>
        <v/>
      </c>
      <c r="H75" s="21" t="str">
        <f>IF(②個人種目!H76="","",②個人種目!K76&amp;" "&amp;②個人種目!J76)</f>
        <v/>
      </c>
    </row>
    <row r="76" spans="1:8" x14ac:dyDescent="0.15">
      <c r="A76" s="21" t="str">
        <f>IF(②個人種目!H77="","",②個人種目!A77)</f>
        <v/>
      </c>
      <c r="B76" s="21" t="str">
        <f>IF(②個人種目!H77="","",②個人種目!B77)</f>
        <v/>
      </c>
      <c r="C76" s="21" t="str">
        <f>IF(②個人種目!H77="","",②個人種目!C77)</f>
        <v/>
      </c>
      <c r="D76" s="21" t="str">
        <f>IF(②個人種目!H77="","",②個人種目!E77)</f>
        <v/>
      </c>
      <c r="E76" s="21" t="str">
        <f>IF(②個人種目!H77="","","07")</f>
        <v/>
      </c>
      <c r="F76" s="21" t="str">
        <f>IF(②個人種目!H77="","",②個人種目!G77)</f>
        <v/>
      </c>
      <c r="G76" s="21" t="str">
        <f>IF(②個人種目!H77="","",②個人種目!H77)</f>
        <v/>
      </c>
      <c r="H76" s="21" t="str">
        <f>IF(②個人種目!H77="","",②個人種目!K77&amp;" "&amp;②個人種目!J77)</f>
        <v/>
      </c>
    </row>
    <row r="77" spans="1:8" x14ac:dyDescent="0.15">
      <c r="A77" s="21" t="str">
        <f>IF(②個人種目!H78="","",②個人種目!A78)</f>
        <v/>
      </c>
      <c r="B77" s="21" t="str">
        <f>IF(②個人種目!H78="","",②個人種目!B78)</f>
        <v/>
      </c>
      <c r="C77" s="21" t="str">
        <f>IF(②個人種目!H78="","",②個人種目!C78)</f>
        <v/>
      </c>
      <c r="D77" s="21" t="str">
        <f>IF(②個人種目!H78="","",②個人種目!E78)</f>
        <v/>
      </c>
      <c r="E77" s="21" t="str">
        <f>IF(②個人種目!H78="","","07")</f>
        <v/>
      </c>
      <c r="F77" s="21" t="str">
        <f>IF(②個人種目!H78="","",②個人種目!G78)</f>
        <v/>
      </c>
      <c r="G77" s="21" t="str">
        <f>IF(②個人種目!H78="","",②個人種目!H78)</f>
        <v/>
      </c>
      <c r="H77" s="21" t="str">
        <f>IF(②個人種目!H78="","",②個人種目!K78&amp;" "&amp;②個人種目!J78)</f>
        <v/>
      </c>
    </row>
    <row r="78" spans="1:8" x14ac:dyDescent="0.15">
      <c r="A78" s="21" t="str">
        <f>IF(②個人種目!H79="","",②個人種目!A79)</f>
        <v/>
      </c>
      <c r="B78" s="21" t="str">
        <f>IF(②個人種目!H79="","",②個人種目!B79)</f>
        <v/>
      </c>
      <c r="C78" s="21" t="str">
        <f>IF(②個人種目!H79="","",②個人種目!C79)</f>
        <v/>
      </c>
      <c r="D78" s="21" t="str">
        <f>IF(②個人種目!H79="","",②個人種目!E79)</f>
        <v/>
      </c>
      <c r="E78" s="21" t="str">
        <f>IF(②個人種目!H79="","","07")</f>
        <v/>
      </c>
      <c r="F78" s="21" t="str">
        <f>IF(②個人種目!H79="","",②個人種目!G79)</f>
        <v/>
      </c>
      <c r="G78" s="21" t="str">
        <f>IF(②個人種目!H79="","",②個人種目!H79)</f>
        <v/>
      </c>
      <c r="H78" s="21" t="str">
        <f>IF(②個人種目!H79="","",②個人種目!K79&amp;" "&amp;②個人種目!J79)</f>
        <v/>
      </c>
    </row>
    <row r="79" spans="1:8" x14ac:dyDescent="0.15">
      <c r="A79" s="21" t="str">
        <f>IF(②個人種目!H80="","",②個人種目!A80)</f>
        <v/>
      </c>
      <c r="B79" s="21" t="str">
        <f>IF(②個人種目!H80="","",②個人種目!B80)</f>
        <v/>
      </c>
      <c r="C79" s="21" t="str">
        <f>IF(②個人種目!H80="","",②個人種目!C80)</f>
        <v/>
      </c>
      <c r="D79" s="21" t="str">
        <f>IF(②個人種目!H80="","",②個人種目!E80)</f>
        <v/>
      </c>
      <c r="E79" s="21" t="str">
        <f>IF(②個人種目!H80="","","07")</f>
        <v/>
      </c>
      <c r="F79" s="21" t="str">
        <f>IF(②個人種目!H80="","",②個人種目!G80)</f>
        <v/>
      </c>
      <c r="G79" s="21" t="str">
        <f>IF(②個人種目!H80="","",②個人種目!H80)</f>
        <v/>
      </c>
      <c r="H79" s="21" t="str">
        <f>IF(②個人種目!H80="","",②個人種目!K80&amp;" "&amp;②個人種目!J80)</f>
        <v/>
      </c>
    </row>
    <row r="80" spans="1:8" x14ac:dyDescent="0.15">
      <c r="A80" s="21" t="str">
        <f>IF(②個人種目!H81="","",②個人種目!A81)</f>
        <v/>
      </c>
      <c r="B80" s="21" t="str">
        <f>IF(②個人種目!H81="","",②個人種目!B81)</f>
        <v/>
      </c>
      <c r="C80" s="21" t="str">
        <f>IF(②個人種目!H81="","",②個人種目!C81)</f>
        <v/>
      </c>
      <c r="D80" s="21" t="str">
        <f>IF(②個人種目!H81="","",②個人種目!E81)</f>
        <v/>
      </c>
      <c r="E80" s="21" t="str">
        <f>IF(②個人種目!H81="","","07")</f>
        <v/>
      </c>
      <c r="F80" s="21" t="str">
        <f>IF(②個人種目!H81="","",②個人種目!G81)</f>
        <v/>
      </c>
      <c r="G80" s="21" t="str">
        <f>IF(②個人種目!H81="","",②個人種目!H81)</f>
        <v/>
      </c>
      <c r="H80" s="21" t="str">
        <f>IF(②個人種目!H81="","",②個人種目!K81&amp;" "&amp;②個人種目!J81)</f>
        <v/>
      </c>
    </row>
    <row r="81" spans="1:8" x14ac:dyDescent="0.15">
      <c r="A81" s="21" t="str">
        <f>IF(②個人種目!H82="","",②個人種目!A82)</f>
        <v/>
      </c>
      <c r="B81" s="21" t="str">
        <f>IF(②個人種目!H82="","",②個人種目!B82)</f>
        <v/>
      </c>
      <c r="C81" s="21" t="str">
        <f>IF(②個人種目!H82="","",②個人種目!C82)</f>
        <v/>
      </c>
      <c r="D81" s="21" t="str">
        <f>IF(②個人種目!H82="","",②個人種目!E82)</f>
        <v/>
      </c>
      <c r="E81" s="21" t="str">
        <f>IF(②個人種目!H82="","","07")</f>
        <v/>
      </c>
      <c r="F81" s="21" t="str">
        <f>IF(②個人種目!H82="","",②個人種目!G82)</f>
        <v/>
      </c>
      <c r="G81" s="21" t="str">
        <f>IF(②個人種目!H82="","",②個人種目!H82)</f>
        <v/>
      </c>
      <c r="H81" s="21" t="str">
        <f>IF(②個人種目!H82="","",②個人種目!K82&amp;" "&amp;②個人種目!J82)</f>
        <v/>
      </c>
    </row>
    <row r="82" spans="1:8" x14ac:dyDescent="0.15">
      <c r="A82" s="21" t="str">
        <f>IF(②個人種目!H83="","",②個人種目!A83)</f>
        <v/>
      </c>
      <c r="B82" s="21" t="str">
        <f>IF(②個人種目!H83="","",②個人種目!B83)</f>
        <v/>
      </c>
      <c r="C82" s="21" t="str">
        <f>IF(②個人種目!H83="","",②個人種目!C83)</f>
        <v/>
      </c>
      <c r="D82" s="21" t="str">
        <f>IF(②個人種目!H83="","",②個人種目!E83)</f>
        <v/>
      </c>
      <c r="E82" s="21" t="str">
        <f>IF(②個人種目!H83="","","07")</f>
        <v/>
      </c>
      <c r="F82" s="21" t="str">
        <f>IF(②個人種目!H83="","",②個人種目!G83)</f>
        <v/>
      </c>
      <c r="G82" s="21" t="str">
        <f>IF(②個人種目!H83="","",②個人種目!H83)</f>
        <v/>
      </c>
      <c r="H82" s="21" t="str">
        <f>IF(②個人種目!H83="","",②個人種目!K83&amp;" "&amp;②個人種目!J83)</f>
        <v/>
      </c>
    </row>
    <row r="83" spans="1:8" x14ac:dyDescent="0.15">
      <c r="A83" s="21" t="str">
        <f>IF(②個人種目!H84="","",②個人種目!A84)</f>
        <v/>
      </c>
      <c r="B83" s="21" t="str">
        <f>IF(②個人種目!H84="","",②個人種目!B84)</f>
        <v/>
      </c>
      <c r="C83" s="21" t="str">
        <f>IF(②個人種目!H84="","",②個人種目!C84)</f>
        <v/>
      </c>
      <c r="D83" s="21" t="str">
        <f>IF(②個人種目!H84="","",②個人種目!E84)</f>
        <v/>
      </c>
      <c r="E83" s="21" t="str">
        <f>IF(②個人種目!H84="","","07")</f>
        <v/>
      </c>
      <c r="F83" s="21" t="str">
        <f>IF(②個人種目!H84="","",②個人種目!G84)</f>
        <v/>
      </c>
      <c r="G83" s="21" t="str">
        <f>IF(②個人種目!H84="","",②個人種目!H84)</f>
        <v/>
      </c>
      <c r="H83" s="21" t="str">
        <f>IF(②個人種目!H84="","",②個人種目!K84&amp;" "&amp;②個人種目!J84)</f>
        <v/>
      </c>
    </row>
    <row r="84" spans="1:8" x14ac:dyDescent="0.15">
      <c r="A84" s="21" t="str">
        <f>IF(②個人種目!H85="","",②個人種目!A85)</f>
        <v/>
      </c>
      <c r="B84" s="21" t="str">
        <f>IF(②個人種目!H85="","",②個人種目!B85)</f>
        <v/>
      </c>
      <c r="C84" s="21" t="str">
        <f>IF(②個人種目!H85="","",②個人種目!C85)</f>
        <v/>
      </c>
      <c r="D84" s="21" t="str">
        <f>IF(②個人種目!H85="","",②個人種目!E85)</f>
        <v/>
      </c>
      <c r="E84" s="21" t="str">
        <f>IF(②個人種目!H85="","","07")</f>
        <v/>
      </c>
      <c r="F84" s="21" t="str">
        <f>IF(②個人種目!H85="","",②個人種目!G85)</f>
        <v/>
      </c>
      <c r="G84" s="21" t="str">
        <f>IF(②個人種目!H85="","",②個人種目!H85)</f>
        <v/>
      </c>
      <c r="H84" s="21" t="str">
        <f>IF(②個人種目!H85="","",②個人種目!K85&amp;" "&amp;②個人種目!J85)</f>
        <v/>
      </c>
    </row>
    <row r="85" spans="1:8" x14ac:dyDescent="0.15">
      <c r="A85" s="21" t="str">
        <f>IF(②個人種目!H86="","",②個人種目!A86)</f>
        <v/>
      </c>
      <c r="B85" s="21" t="str">
        <f>IF(②個人種目!H86="","",②個人種目!B86)</f>
        <v/>
      </c>
      <c r="C85" s="21" t="str">
        <f>IF(②個人種目!H86="","",②個人種目!C86)</f>
        <v/>
      </c>
      <c r="D85" s="21" t="str">
        <f>IF(②個人種目!H86="","",②個人種目!E86)</f>
        <v/>
      </c>
      <c r="E85" s="21" t="str">
        <f>IF(②個人種目!H86="","","07")</f>
        <v/>
      </c>
      <c r="F85" s="21" t="str">
        <f>IF(②個人種目!H86="","",②個人種目!G86)</f>
        <v/>
      </c>
      <c r="G85" s="21" t="str">
        <f>IF(②個人種目!H86="","",②個人種目!H86)</f>
        <v/>
      </c>
      <c r="H85" s="21" t="str">
        <f>IF(②個人種目!H86="","",②個人種目!K86&amp;" "&amp;②個人種目!J86)</f>
        <v/>
      </c>
    </row>
    <row r="86" spans="1:8" x14ac:dyDescent="0.15">
      <c r="A86" s="21" t="str">
        <f>IF(②個人種目!H87="","",②個人種目!A87)</f>
        <v/>
      </c>
      <c r="B86" s="21" t="str">
        <f>IF(②個人種目!H87="","",②個人種目!B87)</f>
        <v/>
      </c>
      <c r="C86" s="21" t="str">
        <f>IF(②個人種目!H87="","",②個人種目!C87)</f>
        <v/>
      </c>
      <c r="D86" s="21" t="str">
        <f>IF(②個人種目!H87="","",②個人種目!E87)</f>
        <v/>
      </c>
      <c r="E86" s="21" t="str">
        <f>IF(②個人種目!H87="","","07")</f>
        <v/>
      </c>
      <c r="F86" s="21" t="str">
        <f>IF(②個人種目!H87="","",②個人種目!G87)</f>
        <v/>
      </c>
      <c r="G86" s="21" t="str">
        <f>IF(②個人種目!H87="","",②個人種目!H87)</f>
        <v/>
      </c>
      <c r="H86" s="21" t="str">
        <f>IF(②個人種目!H87="","",②個人種目!K87&amp;" "&amp;②個人種目!J87)</f>
        <v/>
      </c>
    </row>
    <row r="87" spans="1:8" x14ac:dyDescent="0.15">
      <c r="A87" s="21" t="str">
        <f>IF(②個人種目!H88="","",②個人種目!A88)</f>
        <v/>
      </c>
      <c r="B87" s="21" t="str">
        <f>IF(②個人種目!H88="","",②個人種目!B88)</f>
        <v/>
      </c>
      <c r="C87" s="21" t="str">
        <f>IF(②個人種目!H88="","",②個人種目!C88)</f>
        <v/>
      </c>
      <c r="D87" s="21" t="str">
        <f>IF(②個人種目!H88="","",②個人種目!E88)</f>
        <v/>
      </c>
      <c r="E87" s="21" t="str">
        <f>IF(②個人種目!H88="","","07")</f>
        <v/>
      </c>
      <c r="F87" s="21" t="str">
        <f>IF(②個人種目!H88="","",②個人種目!G88)</f>
        <v/>
      </c>
      <c r="G87" s="21" t="str">
        <f>IF(②個人種目!H88="","",②個人種目!H88)</f>
        <v/>
      </c>
      <c r="H87" s="21" t="str">
        <f>IF(②個人種目!H88="","",②個人種目!K88&amp;" "&amp;②個人種目!J88)</f>
        <v/>
      </c>
    </row>
    <row r="88" spans="1:8" x14ac:dyDescent="0.15">
      <c r="A88" s="21" t="str">
        <f>IF(②個人種目!H89="","",②個人種目!A89)</f>
        <v/>
      </c>
      <c r="B88" s="21" t="str">
        <f>IF(②個人種目!H89="","",②個人種目!B89)</f>
        <v/>
      </c>
      <c r="C88" s="21" t="str">
        <f>IF(②個人種目!H89="","",②個人種目!C89)</f>
        <v/>
      </c>
      <c r="D88" s="21" t="str">
        <f>IF(②個人種目!H89="","",②個人種目!E89)</f>
        <v/>
      </c>
      <c r="E88" s="21" t="str">
        <f>IF(②個人種目!H89="","","07")</f>
        <v/>
      </c>
      <c r="F88" s="21" t="str">
        <f>IF(②個人種目!H89="","",②個人種目!G89)</f>
        <v/>
      </c>
      <c r="G88" s="21" t="str">
        <f>IF(②個人種目!H89="","",②個人種目!H89)</f>
        <v/>
      </c>
      <c r="H88" s="21" t="str">
        <f>IF(②個人種目!H89="","",②個人種目!K89&amp;" "&amp;②個人種目!J89)</f>
        <v/>
      </c>
    </row>
    <row r="89" spans="1:8" x14ac:dyDescent="0.15">
      <c r="A89" s="21" t="str">
        <f>IF(②個人種目!H90="","",②個人種目!A90)</f>
        <v/>
      </c>
      <c r="B89" s="21" t="str">
        <f>IF(②個人種目!H90="","",②個人種目!B90)</f>
        <v/>
      </c>
      <c r="C89" s="21" t="str">
        <f>IF(②個人種目!H90="","",②個人種目!C90)</f>
        <v/>
      </c>
      <c r="D89" s="21" t="str">
        <f>IF(②個人種目!H90="","",②個人種目!E90)</f>
        <v/>
      </c>
      <c r="E89" s="21" t="str">
        <f>IF(②個人種目!H90="","","07")</f>
        <v/>
      </c>
      <c r="F89" s="21" t="str">
        <f>IF(②個人種目!H90="","",②個人種目!G90)</f>
        <v/>
      </c>
      <c r="G89" s="21" t="str">
        <f>IF(②個人種目!H90="","",②個人種目!H90)</f>
        <v/>
      </c>
      <c r="H89" s="21" t="str">
        <f>IF(②個人種目!H90="","",②個人種目!K90&amp;" "&amp;②個人種目!J90)</f>
        <v/>
      </c>
    </row>
    <row r="90" spans="1:8" x14ac:dyDescent="0.15">
      <c r="A90" s="21" t="str">
        <f>IF(②個人種目!H91="","",②個人種目!A91)</f>
        <v/>
      </c>
      <c r="B90" s="21" t="str">
        <f>IF(②個人種目!H91="","",②個人種目!B91)</f>
        <v/>
      </c>
      <c r="C90" s="21" t="str">
        <f>IF(②個人種目!H91="","",②個人種目!C91)</f>
        <v/>
      </c>
      <c r="D90" s="21" t="str">
        <f>IF(②個人種目!H91="","",②個人種目!E91)</f>
        <v/>
      </c>
      <c r="E90" s="21" t="str">
        <f>IF(②個人種目!H91="","","07")</f>
        <v/>
      </c>
      <c r="F90" s="21" t="str">
        <f>IF(②個人種目!H91="","",②個人種目!G91)</f>
        <v/>
      </c>
      <c r="G90" s="21" t="str">
        <f>IF(②個人種目!H91="","",②個人種目!H91)</f>
        <v/>
      </c>
      <c r="H90" s="21" t="str">
        <f>IF(②個人種目!H91="","",②個人種目!K91&amp;" "&amp;②個人種目!J91)</f>
        <v/>
      </c>
    </row>
    <row r="91" spans="1:8" x14ac:dyDescent="0.15">
      <c r="A91" s="21" t="str">
        <f>IF(②個人種目!H92="","",②個人種目!A92)</f>
        <v/>
      </c>
      <c r="B91" s="21" t="str">
        <f>IF(②個人種目!H92="","",②個人種目!B92)</f>
        <v/>
      </c>
      <c r="C91" s="21" t="str">
        <f>IF(②個人種目!H92="","",②個人種目!C92)</f>
        <v/>
      </c>
      <c r="D91" s="21" t="str">
        <f>IF(②個人種目!H92="","",②個人種目!E92)</f>
        <v/>
      </c>
      <c r="E91" s="21" t="str">
        <f>IF(②個人種目!H92="","","07")</f>
        <v/>
      </c>
      <c r="F91" s="21" t="str">
        <f>IF(②個人種目!H92="","",②個人種目!G92)</f>
        <v/>
      </c>
      <c r="G91" s="21" t="str">
        <f>IF(②個人種目!H92="","",②個人種目!H92)</f>
        <v/>
      </c>
      <c r="H91" s="21" t="str">
        <f>IF(②個人種目!H92="","",②個人種目!K92&amp;" "&amp;②個人種目!J92)</f>
        <v/>
      </c>
    </row>
    <row r="92" spans="1:8" x14ac:dyDescent="0.15">
      <c r="A92" s="21" t="str">
        <f>IF(②個人種目!H93="","",②個人種目!A93)</f>
        <v/>
      </c>
      <c r="B92" s="21" t="str">
        <f>IF(②個人種目!H93="","",②個人種目!B93)</f>
        <v/>
      </c>
      <c r="C92" s="21" t="str">
        <f>IF(②個人種目!H93="","",②個人種目!C93)</f>
        <v/>
      </c>
      <c r="D92" s="21" t="str">
        <f>IF(②個人種目!H93="","",②個人種目!E93)</f>
        <v/>
      </c>
      <c r="E92" s="21" t="str">
        <f>IF(②個人種目!H93="","","07")</f>
        <v/>
      </c>
      <c r="F92" s="21" t="str">
        <f>IF(②個人種目!H93="","",②個人種目!G93)</f>
        <v/>
      </c>
      <c r="G92" s="21" t="str">
        <f>IF(②個人種目!H93="","",②個人種目!H93)</f>
        <v/>
      </c>
      <c r="H92" s="21" t="str">
        <f>IF(②個人種目!H93="","",②個人種目!K93&amp;" "&amp;②個人種目!J93)</f>
        <v/>
      </c>
    </row>
    <row r="93" spans="1:8" x14ac:dyDescent="0.15">
      <c r="A93" s="21" t="str">
        <f>IF(②個人種目!H94="","",②個人種目!A94)</f>
        <v/>
      </c>
      <c r="B93" s="21" t="str">
        <f>IF(②個人種目!H94="","",②個人種目!B94)</f>
        <v/>
      </c>
      <c r="C93" s="21" t="str">
        <f>IF(②個人種目!H94="","",②個人種目!C94)</f>
        <v/>
      </c>
      <c r="D93" s="21" t="str">
        <f>IF(②個人種目!H94="","",②個人種目!E94)</f>
        <v/>
      </c>
      <c r="E93" s="21" t="str">
        <f>IF(②個人種目!H94="","","07")</f>
        <v/>
      </c>
      <c r="F93" s="21" t="str">
        <f>IF(②個人種目!H94="","",②個人種目!G94)</f>
        <v/>
      </c>
      <c r="G93" s="21" t="str">
        <f>IF(②個人種目!H94="","",②個人種目!H94)</f>
        <v/>
      </c>
      <c r="H93" s="21" t="str">
        <f>IF(②個人種目!H94="","",②個人種目!K94&amp;" "&amp;②個人種目!J94)</f>
        <v/>
      </c>
    </row>
    <row r="94" spans="1:8" x14ac:dyDescent="0.15">
      <c r="A94" s="21" t="str">
        <f>IF(②個人種目!H95="","",②個人種目!A95)</f>
        <v/>
      </c>
      <c r="B94" s="21" t="str">
        <f>IF(②個人種目!H95="","",②個人種目!B95)</f>
        <v/>
      </c>
      <c r="C94" s="21" t="str">
        <f>IF(②個人種目!H95="","",②個人種目!C95)</f>
        <v/>
      </c>
      <c r="D94" s="21" t="str">
        <f>IF(②個人種目!H95="","",②個人種目!E95)</f>
        <v/>
      </c>
      <c r="E94" s="21" t="str">
        <f>IF(②個人種目!H95="","","07")</f>
        <v/>
      </c>
      <c r="F94" s="21" t="str">
        <f>IF(②個人種目!H95="","",②個人種目!G95)</f>
        <v/>
      </c>
      <c r="G94" s="21" t="str">
        <f>IF(②個人種目!H95="","",②個人種目!H95)</f>
        <v/>
      </c>
      <c r="H94" s="21" t="str">
        <f>IF(②個人種目!H95="","",②個人種目!K95&amp;" "&amp;②個人種目!J95)</f>
        <v/>
      </c>
    </row>
    <row r="95" spans="1:8" x14ac:dyDescent="0.15">
      <c r="A95" s="21" t="str">
        <f>IF(②個人種目!H96="","",②個人種目!A96)</f>
        <v/>
      </c>
      <c r="B95" s="21" t="str">
        <f>IF(②個人種目!H96="","",②個人種目!B96)</f>
        <v/>
      </c>
      <c r="C95" s="21" t="str">
        <f>IF(②個人種目!H96="","",②個人種目!C96)</f>
        <v/>
      </c>
      <c r="D95" s="21" t="str">
        <f>IF(②個人種目!H96="","",②個人種目!E96)</f>
        <v/>
      </c>
      <c r="E95" s="21" t="str">
        <f>IF(②個人種目!H96="","","07")</f>
        <v/>
      </c>
      <c r="F95" s="21" t="str">
        <f>IF(②個人種目!H96="","",②個人種目!G96)</f>
        <v/>
      </c>
      <c r="G95" s="21" t="str">
        <f>IF(②個人種目!H96="","",②個人種目!H96)</f>
        <v/>
      </c>
      <c r="H95" s="21" t="str">
        <f>IF(②個人種目!H96="","",②個人種目!K96&amp;" "&amp;②個人種目!J96)</f>
        <v/>
      </c>
    </row>
    <row r="96" spans="1:8" x14ac:dyDescent="0.15">
      <c r="A96" s="21" t="str">
        <f>IF(②個人種目!H97="","",②個人種目!A97)</f>
        <v/>
      </c>
      <c r="B96" s="21" t="str">
        <f>IF(②個人種目!H97="","",②個人種目!B97)</f>
        <v/>
      </c>
      <c r="C96" s="21" t="str">
        <f>IF(②個人種目!H97="","",②個人種目!C97)</f>
        <v/>
      </c>
      <c r="D96" s="21" t="str">
        <f>IF(②個人種目!H97="","",②個人種目!E97)</f>
        <v/>
      </c>
      <c r="E96" s="21" t="str">
        <f>IF(②個人種目!H97="","","07")</f>
        <v/>
      </c>
      <c r="F96" s="21" t="str">
        <f>IF(②個人種目!H97="","",②個人種目!G97)</f>
        <v/>
      </c>
      <c r="G96" s="21" t="str">
        <f>IF(②個人種目!H97="","",②個人種目!H97)</f>
        <v/>
      </c>
      <c r="H96" s="21" t="str">
        <f>IF(②個人種目!H97="","",②個人種目!K97&amp;" "&amp;②個人種目!J97)</f>
        <v/>
      </c>
    </row>
    <row r="97" spans="1:8" x14ac:dyDescent="0.15">
      <c r="A97" s="21" t="str">
        <f>IF(②個人種目!H98="","",②個人種目!A98)</f>
        <v/>
      </c>
      <c r="B97" s="21" t="str">
        <f>IF(②個人種目!H98="","",②個人種目!B98)</f>
        <v/>
      </c>
      <c r="C97" s="21" t="str">
        <f>IF(②個人種目!H98="","",②個人種目!C98)</f>
        <v/>
      </c>
      <c r="D97" s="21" t="str">
        <f>IF(②個人種目!H98="","",②個人種目!E98)</f>
        <v/>
      </c>
      <c r="E97" s="21" t="str">
        <f>IF(②個人種目!H98="","","07")</f>
        <v/>
      </c>
      <c r="F97" s="21" t="str">
        <f>IF(②個人種目!H98="","",②個人種目!G98)</f>
        <v/>
      </c>
      <c r="G97" s="21" t="str">
        <f>IF(②個人種目!H98="","",②個人種目!H98)</f>
        <v/>
      </c>
      <c r="H97" s="21" t="str">
        <f>IF(②個人種目!H98="","",②個人種目!K98&amp;" "&amp;②個人種目!J98)</f>
        <v/>
      </c>
    </row>
    <row r="98" spans="1:8" x14ac:dyDescent="0.15">
      <c r="A98" s="21" t="str">
        <f>IF(②個人種目!H99="","",②個人種目!A99)</f>
        <v/>
      </c>
      <c r="B98" s="21" t="str">
        <f>IF(②個人種目!H99="","",②個人種目!B99)</f>
        <v/>
      </c>
      <c r="C98" s="21" t="str">
        <f>IF(②個人種目!H99="","",②個人種目!C99)</f>
        <v/>
      </c>
      <c r="D98" s="21" t="str">
        <f>IF(②個人種目!H99="","",②個人種目!E99)</f>
        <v/>
      </c>
      <c r="E98" s="21" t="str">
        <f>IF(②個人種目!H99="","","07")</f>
        <v/>
      </c>
      <c r="F98" s="21" t="str">
        <f>IF(②個人種目!H99="","",②個人種目!G99)</f>
        <v/>
      </c>
      <c r="G98" s="21" t="str">
        <f>IF(②個人種目!H99="","",②個人種目!H99)</f>
        <v/>
      </c>
      <c r="H98" s="21" t="str">
        <f>IF(②個人種目!H99="","",②個人種目!K99&amp;" "&amp;②個人種目!J99)</f>
        <v/>
      </c>
    </row>
    <row r="99" spans="1:8" x14ac:dyDescent="0.15">
      <c r="A99" s="21" t="str">
        <f>IF(②個人種目!H100="","",②個人種目!A100)</f>
        <v/>
      </c>
      <c r="B99" s="21" t="str">
        <f>IF(②個人種目!H100="","",②個人種目!B100)</f>
        <v/>
      </c>
      <c r="C99" s="21" t="str">
        <f>IF(②個人種目!H100="","",②個人種目!C100)</f>
        <v/>
      </c>
      <c r="D99" s="21" t="str">
        <f>IF(②個人種目!H100="","",②個人種目!E100)</f>
        <v/>
      </c>
      <c r="E99" s="21" t="str">
        <f>IF(②個人種目!H100="","","07")</f>
        <v/>
      </c>
      <c r="F99" s="21" t="str">
        <f>IF(②個人種目!H100="","",②個人種目!G100)</f>
        <v/>
      </c>
      <c r="G99" s="21" t="str">
        <f>IF(②個人種目!H100="","",②個人種目!H100)</f>
        <v/>
      </c>
      <c r="H99" s="21" t="str">
        <f>IF(②個人種目!H100="","",②個人種目!K100&amp;" "&amp;②個人種目!J100)</f>
        <v/>
      </c>
    </row>
    <row r="100" spans="1:8" x14ac:dyDescent="0.15">
      <c r="A100" s="21" t="str">
        <f>IF(②個人種目!H101="","",②個人種目!A101)</f>
        <v/>
      </c>
      <c r="B100" s="21" t="str">
        <f>IF(②個人種目!H101="","",②個人種目!B101)</f>
        <v/>
      </c>
      <c r="C100" s="21" t="str">
        <f>IF(②個人種目!H101="","",②個人種目!C101)</f>
        <v/>
      </c>
      <c r="D100" s="21" t="str">
        <f>IF(②個人種目!H101="","",②個人種目!E101)</f>
        <v/>
      </c>
      <c r="E100" s="21" t="str">
        <f>IF(②個人種目!H101="","","07")</f>
        <v/>
      </c>
      <c r="F100" s="21" t="str">
        <f>IF(②個人種目!H101="","",②個人種目!G101)</f>
        <v/>
      </c>
      <c r="G100" s="21" t="str">
        <f>IF(②個人種目!H101="","",②個人種目!H101)</f>
        <v/>
      </c>
      <c r="H100" s="21" t="str">
        <f>IF(②個人種目!H101="","",②個人種目!K101&amp;" "&amp;②個人種目!J101)</f>
        <v/>
      </c>
    </row>
    <row r="101" spans="1:8" x14ac:dyDescent="0.15">
      <c r="A101" s="21" t="str">
        <f>IF(②個人種目!H102="","",②個人種目!A102)</f>
        <v/>
      </c>
      <c r="B101" s="21" t="str">
        <f>IF(②個人種目!H102="","",②個人種目!B102)</f>
        <v/>
      </c>
      <c r="C101" s="21" t="str">
        <f>IF(②個人種目!H102="","",②個人種目!C102)</f>
        <v/>
      </c>
      <c r="D101" s="21" t="str">
        <f>IF(②個人種目!H102="","",②個人種目!E102)</f>
        <v/>
      </c>
      <c r="E101" s="21" t="str">
        <f>IF(②個人種目!H102="","","07")</f>
        <v/>
      </c>
      <c r="F101" s="21" t="str">
        <f>IF(②個人種目!H102="","",②個人種目!G102)</f>
        <v/>
      </c>
      <c r="G101" s="21" t="str">
        <f>IF(②個人種目!H102="","",②個人種目!H102)</f>
        <v/>
      </c>
      <c r="H101" s="21" t="str">
        <f>IF(②個人種目!H102="","",②個人種目!K102&amp;" "&amp;②個人種目!J102)</f>
        <v/>
      </c>
    </row>
    <row r="102" spans="1:8" x14ac:dyDescent="0.15">
      <c r="A102" s="21" t="str">
        <f>IF(②個人種目!H103="","",②個人種目!A103)</f>
        <v/>
      </c>
      <c r="B102" s="21" t="str">
        <f>IF(②個人種目!H103="","",②個人種目!B103)</f>
        <v/>
      </c>
      <c r="C102" s="21" t="str">
        <f>IF(②個人種目!H103="","",②個人種目!C103)</f>
        <v/>
      </c>
      <c r="D102" s="21" t="str">
        <f>IF(②個人種目!H103="","",②個人種目!E103)</f>
        <v/>
      </c>
      <c r="E102" s="21" t="str">
        <f>IF(②個人種目!H103="","","07")</f>
        <v/>
      </c>
      <c r="F102" s="21" t="str">
        <f>IF(②個人種目!H103="","",②個人種目!G103)</f>
        <v/>
      </c>
      <c r="G102" s="21" t="str">
        <f>IF(②個人種目!H103="","",②個人種目!H103)</f>
        <v/>
      </c>
      <c r="H102" s="21" t="str">
        <f>IF(②個人種目!H103="","",②個人種目!K103&amp;" "&amp;②個人種目!J103)</f>
        <v/>
      </c>
    </row>
    <row r="103" spans="1:8" x14ac:dyDescent="0.15">
      <c r="A103" s="21" t="str">
        <f>IF(②個人種目!H104="","",②個人種目!A104)</f>
        <v/>
      </c>
      <c r="B103" s="21" t="str">
        <f>IF(②個人種目!H104="","",②個人種目!B104)</f>
        <v/>
      </c>
      <c r="C103" s="21" t="str">
        <f>IF(②個人種目!H104="","",②個人種目!C104)</f>
        <v/>
      </c>
      <c r="D103" s="21" t="str">
        <f>IF(②個人種目!H104="","",②個人種目!E104)</f>
        <v/>
      </c>
      <c r="E103" s="21" t="str">
        <f>IF(②個人種目!H104="","","07")</f>
        <v/>
      </c>
      <c r="F103" s="21" t="str">
        <f>IF(②個人種目!H104="","",②個人種目!G104)</f>
        <v/>
      </c>
      <c r="G103" s="21" t="str">
        <f>IF(②個人種目!H104="","",②個人種目!H104)</f>
        <v/>
      </c>
      <c r="H103" s="21" t="str">
        <f>IF(②個人種目!H104="","",②個人種目!K104&amp;" "&amp;②個人種目!J104)</f>
        <v/>
      </c>
    </row>
    <row r="104" spans="1:8" x14ac:dyDescent="0.15">
      <c r="A104" s="21" t="str">
        <f>IF(②個人種目!H105="","",②個人種目!A105)</f>
        <v/>
      </c>
      <c r="B104" s="21" t="str">
        <f>IF(②個人種目!H105="","",②個人種目!B105)</f>
        <v/>
      </c>
      <c r="C104" s="21" t="str">
        <f>IF(②個人種目!H105="","",②個人種目!C105)</f>
        <v/>
      </c>
      <c r="D104" s="21" t="str">
        <f>IF(②個人種目!H105="","",②個人種目!E105)</f>
        <v/>
      </c>
      <c r="E104" s="21" t="str">
        <f>IF(②個人種目!H105="","","07")</f>
        <v/>
      </c>
      <c r="F104" s="21" t="str">
        <f>IF(②個人種目!H105="","",②個人種目!G105)</f>
        <v/>
      </c>
      <c r="G104" s="21" t="str">
        <f>IF(②個人種目!H105="","",②個人種目!H105)</f>
        <v/>
      </c>
      <c r="H104" s="21" t="str">
        <f>IF(②個人種目!H105="","",②個人種目!K105&amp;" "&amp;②個人種目!J105)</f>
        <v/>
      </c>
    </row>
    <row r="105" spans="1:8" x14ac:dyDescent="0.15">
      <c r="A105" s="21" t="str">
        <f>IF(②個人種目!H106="","",②個人種目!A106)</f>
        <v/>
      </c>
      <c r="B105" s="21" t="str">
        <f>IF(②個人種目!H106="","",②個人種目!B106)</f>
        <v/>
      </c>
      <c r="C105" s="21" t="str">
        <f>IF(②個人種目!H106="","",②個人種目!C106)</f>
        <v/>
      </c>
      <c r="D105" s="21" t="str">
        <f>IF(②個人種目!H106="","",②個人種目!E106)</f>
        <v/>
      </c>
      <c r="E105" s="21" t="str">
        <f>IF(②個人種目!H106="","","07")</f>
        <v/>
      </c>
      <c r="F105" s="21" t="str">
        <f>IF(②個人種目!H106="","",②個人種目!G106)</f>
        <v/>
      </c>
      <c r="G105" s="21" t="str">
        <f>IF(②個人種目!H106="","",②個人種目!H106)</f>
        <v/>
      </c>
      <c r="H105" s="21" t="str">
        <f>IF(②個人種目!H106="","",②個人種目!K106&amp;" "&amp;②個人種目!J106)</f>
        <v/>
      </c>
    </row>
    <row r="106" spans="1:8" x14ac:dyDescent="0.15">
      <c r="A106" s="21" t="str">
        <f>IF(②個人種目!H107="","",②個人種目!A107)</f>
        <v/>
      </c>
      <c r="B106" s="21" t="str">
        <f>IF(②個人種目!H107="","",②個人種目!B107)</f>
        <v/>
      </c>
      <c r="C106" s="21" t="str">
        <f>IF(②個人種目!H107="","",②個人種目!C107)</f>
        <v/>
      </c>
      <c r="D106" s="21" t="str">
        <f>IF(②個人種目!H107="","",②個人種目!E107)</f>
        <v/>
      </c>
      <c r="E106" s="21" t="str">
        <f>IF(②個人種目!H107="","","07")</f>
        <v/>
      </c>
      <c r="F106" s="21" t="str">
        <f>IF(②個人種目!H107="","",②個人種目!G107)</f>
        <v/>
      </c>
      <c r="G106" s="21" t="str">
        <f>IF(②個人種目!H107="","",②個人種目!H107)</f>
        <v/>
      </c>
      <c r="H106" s="21" t="str">
        <f>IF(②個人種目!H107="","",②個人種目!K107&amp;" "&amp;②個人種目!J107)</f>
        <v/>
      </c>
    </row>
    <row r="107" spans="1:8" x14ac:dyDescent="0.15">
      <c r="A107" s="21" t="str">
        <f>IF(②個人種目!H108="","",②個人種目!A108)</f>
        <v/>
      </c>
      <c r="B107" s="21" t="str">
        <f>IF(②個人種目!H108="","",②個人種目!B108)</f>
        <v/>
      </c>
      <c r="C107" s="21" t="str">
        <f>IF(②個人種目!H108="","",②個人種目!C108)</f>
        <v/>
      </c>
      <c r="D107" s="21" t="str">
        <f>IF(②個人種目!H108="","",②個人種目!E108)</f>
        <v/>
      </c>
      <c r="E107" s="21" t="str">
        <f>IF(②個人種目!H108="","","07")</f>
        <v/>
      </c>
      <c r="F107" s="21" t="str">
        <f>IF(②個人種目!H108="","",②個人種目!G108)</f>
        <v/>
      </c>
      <c r="G107" s="21" t="str">
        <f>IF(②個人種目!H108="","",②個人種目!H108)</f>
        <v/>
      </c>
      <c r="H107" s="21" t="str">
        <f>IF(②個人種目!H108="","",②個人種目!K108&amp;" "&amp;②個人種目!J108)</f>
        <v/>
      </c>
    </row>
    <row r="108" spans="1:8" x14ac:dyDescent="0.15">
      <c r="A108" s="21" t="str">
        <f>IF(②個人種目!H109="","",②個人種目!A109)</f>
        <v/>
      </c>
      <c r="B108" s="21" t="str">
        <f>IF(②個人種目!H109="","",②個人種目!B109)</f>
        <v/>
      </c>
      <c r="C108" s="21" t="str">
        <f>IF(②個人種目!H109="","",②個人種目!C109)</f>
        <v/>
      </c>
      <c r="D108" s="21" t="str">
        <f>IF(②個人種目!H109="","",②個人種目!E109)</f>
        <v/>
      </c>
      <c r="E108" s="21" t="str">
        <f>IF(②個人種目!H109="","","07")</f>
        <v/>
      </c>
      <c r="F108" s="21" t="str">
        <f>IF(②個人種目!H109="","",②個人種目!G109)</f>
        <v/>
      </c>
      <c r="G108" s="21" t="str">
        <f>IF(②個人種目!H109="","",②個人種目!H109)</f>
        <v/>
      </c>
      <c r="H108" s="21" t="str">
        <f>IF(②個人種目!H109="","",②個人種目!K109&amp;" "&amp;②個人種目!J109)</f>
        <v/>
      </c>
    </row>
    <row r="109" spans="1:8" x14ac:dyDescent="0.15">
      <c r="A109" s="21" t="str">
        <f>IF(②個人種目!H110="","",②個人種目!A110)</f>
        <v/>
      </c>
      <c r="B109" s="21" t="str">
        <f>IF(②個人種目!H110="","",②個人種目!B110)</f>
        <v/>
      </c>
      <c r="C109" s="21" t="str">
        <f>IF(②個人種目!H110="","",②個人種目!C110)</f>
        <v/>
      </c>
      <c r="D109" s="21" t="str">
        <f>IF(②個人種目!H110="","",②個人種目!E110)</f>
        <v/>
      </c>
      <c r="E109" s="21" t="str">
        <f>IF(②個人種目!H110="","","07")</f>
        <v/>
      </c>
      <c r="F109" s="21" t="str">
        <f>IF(②個人種目!H110="","",②個人種目!G110)</f>
        <v/>
      </c>
      <c r="G109" s="21" t="str">
        <f>IF(②個人種目!H110="","",②個人種目!H110)</f>
        <v/>
      </c>
      <c r="H109" s="21" t="str">
        <f>IF(②個人種目!H110="","",②個人種目!K110&amp;" "&amp;②個人種目!J110)</f>
        <v/>
      </c>
    </row>
    <row r="110" spans="1:8" x14ac:dyDescent="0.15">
      <c r="A110" s="21" t="str">
        <f>IF(②個人種目!H111="","",②個人種目!A111)</f>
        <v/>
      </c>
      <c r="B110" s="21" t="str">
        <f>IF(②個人種目!H111="","",②個人種目!B111)</f>
        <v/>
      </c>
      <c r="C110" s="21" t="str">
        <f>IF(②個人種目!H111="","",②個人種目!C111)</f>
        <v/>
      </c>
      <c r="D110" s="21" t="str">
        <f>IF(②個人種目!H111="","",②個人種目!E111)</f>
        <v/>
      </c>
      <c r="E110" s="21" t="str">
        <f>IF(②個人種目!H111="","","07")</f>
        <v/>
      </c>
      <c r="F110" s="21" t="str">
        <f>IF(②個人種目!H111="","",②個人種目!G111)</f>
        <v/>
      </c>
      <c r="G110" s="21" t="str">
        <f>IF(②個人種目!H111="","",②個人種目!H111)</f>
        <v/>
      </c>
      <c r="H110" s="21" t="str">
        <f>IF(②個人種目!H111="","",②個人種目!K111&amp;" "&amp;②個人種目!J111)</f>
        <v/>
      </c>
    </row>
    <row r="111" spans="1:8" x14ac:dyDescent="0.15">
      <c r="A111" s="21" t="str">
        <f>IF(②個人種目!H112="","",②個人種目!A112)</f>
        <v/>
      </c>
      <c r="B111" s="21" t="str">
        <f>IF(②個人種目!H112="","",②個人種目!B112)</f>
        <v/>
      </c>
      <c r="C111" s="21" t="str">
        <f>IF(②個人種目!H112="","",②個人種目!C112)</f>
        <v/>
      </c>
      <c r="D111" s="21" t="str">
        <f>IF(②個人種目!H112="","",②個人種目!E112)</f>
        <v/>
      </c>
      <c r="E111" s="21" t="str">
        <f>IF(②個人種目!H112="","","07")</f>
        <v/>
      </c>
      <c r="F111" s="21" t="str">
        <f>IF(②個人種目!H112="","",②個人種目!G112)</f>
        <v/>
      </c>
      <c r="G111" s="21" t="str">
        <f>IF(②個人種目!H112="","",②個人種目!H112)</f>
        <v/>
      </c>
      <c r="H111" s="21" t="str">
        <f>IF(②個人種目!H112="","",②個人種目!K112&amp;" "&amp;②個人種目!J112)</f>
        <v/>
      </c>
    </row>
    <row r="112" spans="1:8" x14ac:dyDescent="0.15">
      <c r="A112" s="21" t="str">
        <f>IF(②個人種目!H113="","",②個人種目!A113)</f>
        <v/>
      </c>
      <c r="B112" s="21" t="str">
        <f>IF(②個人種目!H113="","",②個人種目!B113)</f>
        <v/>
      </c>
      <c r="C112" s="21" t="str">
        <f>IF(②個人種目!H113="","",②個人種目!C113)</f>
        <v/>
      </c>
      <c r="D112" s="21" t="str">
        <f>IF(②個人種目!H113="","",②個人種目!E113)</f>
        <v/>
      </c>
      <c r="E112" s="21" t="str">
        <f>IF(②個人種目!H113="","","07")</f>
        <v/>
      </c>
      <c r="F112" s="21" t="str">
        <f>IF(②個人種目!H113="","",②個人種目!G113)</f>
        <v/>
      </c>
      <c r="G112" s="21" t="str">
        <f>IF(②個人種目!H113="","",②個人種目!H113)</f>
        <v/>
      </c>
      <c r="H112" s="21" t="str">
        <f>IF(②個人種目!H113="","",②個人種目!K113&amp;" "&amp;②個人種目!J113)</f>
        <v/>
      </c>
    </row>
    <row r="113" spans="1:8" x14ac:dyDescent="0.15">
      <c r="A113" s="21" t="str">
        <f>IF(②個人種目!H114="","",②個人種目!A114)</f>
        <v/>
      </c>
      <c r="B113" s="21" t="str">
        <f>IF(②個人種目!H114="","",②個人種目!B114)</f>
        <v/>
      </c>
      <c r="C113" s="21" t="str">
        <f>IF(②個人種目!H114="","",②個人種目!C114)</f>
        <v/>
      </c>
      <c r="D113" s="21" t="str">
        <f>IF(②個人種目!H114="","",②個人種目!E114)</f>
        <v/>
      </c>
      <c r="E113" s="21" t="str">
        <f>IF(②個人種目!H114="","","07")</f>
        <v/>
      </c>
      <c r="F113" s="21" t="str">
        <f>IF(②個人種目!H114="","",②個人種目!G114)</f>
        <v/>
      </c>
      <c r="G113" s="21" t="str">
        <f>IF(②個人種目!H114="","",②個人種目!H114)</f>
        <v/>
      </c>
      <c r="H113" s="21" t="str">
        <f>IF(②個人種目!H114="","",②個人種目!K114&amp;" "&amp;②個人種目!J114)</f>
        <v/>
      </c>
    </row>
    <row r="114" spans="1:8" x14ac:dyDescent="0.15">
      <c r="A114" s="21" t="str">
        <f>IF(②個人種目!H115="","",②個人種目!A115)</f>
        <v/>
      </c>
      <c r="B114" s="21" t="str">
        <f>IF(②個人種目!H115="","",②個人種目!B115)</f>
        <v/>
      </c>
      <c r="C114" s="21" t="str">
        <f>IF(②個人種目!H115="","",②個人種目!C115)</f>
        <v/>
      </c>
      <c r="D114" s="21" t="str">
        <f>IF(②個人種目!H115="","",②個人種目!E115)</f>
        <v/>
      </c>
      <c r="E114" s="21" t="str">
        <f>IF(②個人種目!H115="","","07")</f>
        <v/>
      </c>
      <c r="F114" s="21" t="str">
        <f>IF(②個人種目!H115="","",②個人種目!G115)</f>
        <v/>
      </c>
      <c r="G114" s="21" t="str">
        <f>IF(②個人種目!H115="","",②個人種目!H115)</f>
        <v/>
      </c>
      <c r="H114" s="21" t="str">
        <f>IF(②個人種目!H115="","",②個人種目!K115&amp;" "&amp;②個人種目!J115)</f>
        <v/>
      </c>
    </row>
    <row r="115" spans="1:8" x14ac:dyDescent="0.15">
      <c r="A115" s="21" t="str">
        <f>IF(②個人種目!H116="","",②個人種目!A116)</f>
        <v/>
      </c>
      <c r="B115" s="21" t="str">
        <f>IF(②個人種目!H116="","",②個人種目!B116)</f>
        <v/>
      </c>
      <c r="C115" s="21" t="str">
        <f>IF(②個人種目!H116="","",②個人種目!C116)</f>
        <v/>
      </c>
      <c r="D115" s="21" t="str">
        <f>IF(②個人種目!H116="","",②個人種目!E116)</f>
        <v/>
      </c>
      <c r="E115" s="21" t="str">
        <f>IF(②個人種目!H116="","","07")</f>
        <v/>
      </c>
      <c r="F115" s="21" t="str">
        <f>IF(②個人種目!H116="","",②個人種目!G116)</f>
        <v/>
      </c>
      <c r="G115" s="21" t="str">
        <f>IF(②個人種目!H116="","",②個人種目!H116)</f>
        <v/>
      </c>
      <c r="H115" s="21" t="str">
        <f>IF(②個人種目!H116="","",②個人種目!K116&amp;" "&amp;②個人種目!J116)</f>
        <v/>
      </c>
    </row>
    <row r="116" spans="1:8" x14ac:dyDescent="0.15">
      <c r="A116" s="21" t="str">
        <f>IF(②個人種目!H117="","",②個人種目!A117)</f>
        <v/>
      </c>
      <c r="B116" s="21" t="str">
        <f>IF(②個人種目!H117="","",②個人種目!B117)</f>
        <v/>
      </c>
      <c r="C116" s="21" t="str">
        <f>IF(②個人種目!H117="","",②個人種目!C117)</f>
        <v/>
      </c>
      <c r="D116" s="21" t="str">
        <f>IF(②個人種目!H117="","",②個人種目!E117)</f>
        <v/>
      </c>
      <c r="E116" s="21" t="str">
        <f>IF(②個人種目!H117="","","07")</f>
        <v/>
      </c>
      <c r="F116" s="21" t="str">
        <f>IF(②個人種目!H117="","",②個人種目!G117)</f>
        <v/>
      </c>
      <c r="G116" s="21" t="str">
        <f>IF(②個人種目!H117="","",②個人種目!H117)</f>
        <v/>
      </c>
      <c r="H116" s="21" t="str">
        <f>IF(②個人種目!H117="","",②個人種目!K117&amp;" "&amp;②個人種目!J117)</f>
        <v/>
      </c>
    </row>
    <row r="117" spans="1:8" x14ac:dyDescent="0.15">
      <c r="A117" s="21" t="str">
        <f>IF(②個人種目!H118="","",②個人種目!A118)</f>
        <v/>
      </c>
      <c r="B117" s="21" t="str">
        <f>IF(②個人種目!H118="","",②個人種目!B118)</f>
        <v/>
      </c>
      <c r="C117" s="21" t="str">
        <f>IF(②個人種目!H118="","",②個人種目!C118)</f>
        <v/>
      </c>
      <c r="D117" s="21" t="str">
        <f>IF(②個人種目!H118="","",②個人種目!E118)</f>
        <v/>
      </c>
      <c r="E117" s="21" t="str">
        <f>IF(②個人種目!H118="","","07")</f>
        <v/>
      </c>
      <c r="F117" s="21" t="str">
        <f>IF(②個人種目!H118="","",②個人種目!G118)</f>
        <v/>
      </c>
      <c r="G117" s="21" t="str">
        <f>IF(②個人種目!H118="","",②個人種目!H118)</f>
        <v/>
      </c>
      <c r="H117" s="21" t="str">
        <f>IF(②個人種目!H118="","",②個人種目!K118&amp;" "&amp;②個人種目!J118)</f>
        <v/>
      </c>
    </row>
    <row r="118" spans="1:8" x14ac:dyDescent="0.15">
      <c r="A118" s="21" t="str">
        <f>IF(②個人種目!H119="","",②個人種目!A119)</f>
        <v/>
      </c>
      <c r="B118" s="21" t="str">
        <f>IF(②個人種目!H119="","",②個人種目!B119)</f>
        <v/>
      </c>
      <c r="C118" s="21" t="str">
        <f>IF(②個人種目!H119="","",②個人種目!C119)</f>
        <v/>
      </c>
      <c r="D118" s="21" t="str">
        <f>IF(②個人種目!H119="","",②個人種目!E119)</f>
        <v/>
      </c>
      <c r="E118" s="21" t="str">
        <f>IF(②個人種目!H119="","","07")</f>
        <v/>
      </c>
      <c r="F118" s="21" t="str">
        <f>IF(②個人種目!H119="","",②個人種目!G119)</f>
        <v/>
      </c>
      <c r="G118" s="21" t="str">
        <f>IF(②個人種目!H119="","",②個人種目!H119)</f>
        <v/>
      </c>
      <c r="H118" s="21" t="str">
        <f>IF(②個人種目!H119="","",②個人種目!K119&amp;" "&amp;②個人種目!J119)</f>
        <v/>
      </c>
    </row>
    <row r="119" spans="1:8" x14ac:dyDescent="0.15">
      <c r="A119" s="21" t="str">
        <f>IF(②個人種目!H120="","",②個人種目!A120)</f>
        <v/>
      </c>
      <c r="B119" s="21" t="str">
        <f>IF(②個人種目!H120="","",②個人種目!B120)</f>
        <v/>
      </c>
      <c r="C119" s="21" t="str">
        <f>IF(②個人種目!H120="","",②個人種目!C120)</f>
        <v/>
      </c>
      <c r="D119" s="21" t="str">
        <f>IF(②個人種目!H120="","",②個人種目!E120)</f>
        <v/>
      </c>
      <c r="E119" s="21" t="str">
        <f>IF(②個人種目!H120="","","07")</f>
        <v/>
      </c>
      <c r="F119" s="21" t="str">
        <f>IF(②個人種目!H120="","",②個人種目!G120)</f>
        <v/>
      </c>
      <c r="G119" s="21" t="str">
        <f>IF(②個人種目!H120="","",②個人種目!H120)</f>
        <v/>
      </c>
      <c r="H119" s="21" t="str">
        <f>IF(②個人種目!H120="","",②個人種目!K120&amp;" "&amp;②個人種目!J120)</f>
        <v/>
      </c>
    </row>
    <row r="120" spans="1:8" x14ac:dyDescent="0.15">
      <c r="A120" s="21" t="str">
        <f>IF(②個人種目!H121="","",②個人種目!A121)</f>
        <v/>
      </c>
      <c r="B120" s="21" t="str">
        <f>IF(②個人種目!H121="","",②個人種目!B121)</f>
        <v/>
      </c>
      <c r="C120" s="21" t="str">
        <f>IF(②個人種目!H121="","",②個人種目!C121)</f>
        <v/>
      </c>
      <c r="D120" s="21" t="str">
        <f>IF(②個人種目!H121="","",②個人種目!E121)</f>
        <v/>
      </c>
      <c r="E120" s="21" t="str">
        <f>IF(②個人種目!H121="","","07")</f>
        <v/>
      </c>
      <c r="F120" s="21" t="str">
        <f>IF(②個人種目!H121="","",②個人種目!G121)</f>
        <v/>
      </c>
      <c r="G120" s="21" t="str">
        <f>IF(②個人種目!H121="","",②個人種目!H121)</f>
        <v/>
      </c>
      <c r="H120" s="21" t="str">
        <f>IF(②個人種目!H121="","",②個人種目!K121&amp;" "&amp;②個人種目!J121)</f>
        <v/>
      </c>
    </row>
    <row r="121" spans="1:8" x14ac:dyDescent="0.15">
      <c r="A121" s="21" t="str">
        <f>IF(②個人種目!H122="","",②個人種目!A122)</f>
        <v/>
      </c>
      <c r="B121" s="21" t="str">
        <f>IF(②個人種目!H122="","",②個人種目!B122)</f>
        <v/>
      </c>
      <c r="C121" s="21" t="str">
        <f>IF(②個人種目!H122="","",②個人種目!C122)</f>
        <v/>
      </c>
      <c r="D121" s="21" t="str">
        <f>IF(②個人種目!H122="","",②個人種目!E122)</f>
        <v/>
      </c>
      <c r="E121" s="21" t="str">
        <f>IF(②個人種目!H122="","","07")</f>
        <v/>
      </c>
      <c r="F121" s="21" t="str">
        <f>IF(②個人種目!H122="","",②個人種目!G122)</f>
        <v/>
      </c>
      <c r="G121" s="21" t="str">
        <f>IF(②個人種目!H122="","",②個人種目!H122)</f>
        <v/>
      </c>
      <c r="H121" s="21" t="str">
        <f>IF(②個人種目!H122="","",②個人種目!K122&amp;" "&amp;②個人種目!J122)</f>
        <v/>
      </c>
    </row>
    <row r="122" spans="1:8" x14ac:dyDescent="0.15">
      <c r="A122" s="21" t="str">
        <f>IF(②個人種目!H123="","",②個人種目!A123)</f>
        <v/>
      </c>
      <c r="B122" s="21" t="str">
        <f>IF(②個人種目!H123="","",②個人種目!B123)</f>
        <v/>
      </c>
      <c r="C122" s="21" t="str">
        <f>IF(②個人種目!H123="","",②個人種目!C123)</f>
        <v/>
      </c>
      <c r="D122" s="21" t="str">
        <f>IF(②個人種目!H123="","",②個人種目!E123)</f>
        <v/>
      </c>
      <c r="E122" s="21" t="str">
        <f>IF(②個人種目!H123="","","07")</f>
        <v/>
      </c>
      <c r="F122" s="21" t="str">
        <f>IF(②個人種目!H123="","",②個人種目!G123)</f>
        <v/>
      </c>
      <c r="G122" s="21" t="str">
        <f>IF(②個人種目!H123="","",②個人種目!H123)</f>
        <v/>
      </c>
      <c r="H122" s="21" t="str">
        <f>IF(②個人種目!H123="","",②個人種目!K123&amp;" "&amp;②個人種目!J123)</f>
        <v/>
      </c>
    </row>
    <row r="123" spans="1:8" x14ac:dyDescent="0.15">
      <c r="A123" s="21" t="str">
        <f>IF(②個人種目!H124="","",②個人種目!A124)</f>
        <v/>
      </c>
      <c r="B123" s="21" t="str">
        <f>IF(②個人種目!H124="","",②個人種目!B124)</f>
        <v/>
      </c>
      <c r="C123" s="21" t="str">
        <f>IF(②個人種目!H124="","",②個人種目!C124)</f>
        <v/>
      </c>
      <c r="D123" s="21" t="str">
        <f>IF(②個人種目!H124="","",②個人種目!E124)</f>
        <v/>
      </c>
      <c r="E123" s="21" t="str">
        <f>IF(②個人種目!H124="","","07")</f>
        <v/>
      </c>
      <c r="F123" s="21" t="str">
        <f>IF(②個人種目!H124="","",②個人種目!G124)</f>
        <v/>
      </c>
      <c r="G123" s="21" t="str">
        <f>IF(②個人種目!H124="","",②個人種目!H124)</f>
        <v/>
      </c>
      <c r="H123" s="21" t="str">
        <f>IF(②個人種目!H124="","",②個人種目!K124&amp;" "&amp;②個人種目!J124)</f>
        <v/>
      </c>
    </row>
    <row r="124" spans="1:8" x14ac:dyDescent="0.15">
      <c r="A124" s="21" t="str">
        <f>IF(②個人種目!H125="","",②個人種目!A125)</f>
        <v/>
      </c>
      <c r="B124" s="21" t="str">
        <f>IF(②個人種目!H125="","",②個人種目!B125)</f>
        <v/>
      </c>
      <c r="C124" s="21" t="str">
        <f>IF(②個人種目!H125="","",②個人種目!C125)</f>
        <v/>
      </c>
      <c r="D124" s="21" t="str">
        <f>IF(②個人種目!H125="","",②個人種目!E125)</f>
        <v/>
      </c>
      <c r="E124" s="21" t="str">
        <f>IF(②個人種目!H125="","","07")</f>
        <v/>
      </c>
      <c r="F124" s="21" t="str">
        <f>IF(②個人種目!H125="","",②個人種目!G125)</f>
        <v/>
      </c>
      <c r="G124" s="21" t="str">
        <f>IF(②個人種目!H125="","",②個人種目!H125)</f>
        <v/>
      </c>
      <c r="H124" s="21" t="str">
        <f>IF(②個人種目!H125="","",②個人種目!K125&amp;" "&amp;②個人種目!J125)</f>
        <v/>
      </c>
    </row>
    <row r="125" spans="1:8" x14ac:dyDescent="0.15">
      <c r="A125" s="21" t="str">
        <f>IF(②個人種目!H126="","",②個人種目!A126)</f>
        <v/>
      </c>
      <c r="B125" s="21" t="str">
        <f>IF(②個人種目!H126="","",②個人種目!B126)</f>
        <v/>
      </c>
      <c r="C125" s="21" t="str">
        <f>IF(②個人種目!H126="","",②個人種目!C126)</f>
        <v/>
      </c>
      <c r="D125" s="21" t="str">
        <f>IF(②個人種目!H126="","",②個人種目!E126)</f>
        <v/>
      </c>
      <c r="E125" s="21" t="str">
        <f>IF(②個人種目!H126="","","07")</f>
        <v/>
      </c>
      <c r="F125" s="21" t="str">
        <f>IF(②個人種目!H126="","",②個人種目!G126)</f>
        <v/>
      </c>
      <c r="G125" s="21" t="str">
        <f>IF(②個人種目!H126="","",②個人種目!H126)</f>
        <v/>
      </c>
      <c r="H125" s="21" t="str">
        <f>IF(②個人種目!H126="","",②個人種目!K126&amp;" "&amp;②個人種目!J126)</f>
        <v/>
      </c>
    </row>
    <row r="126" spans="1:8" x14ac:dyDescent="0.15">
      <c r="A126" s="21" t="str">
        <f>IF(②個人種目!H127="","",②個人種目!A127)</f>
        <v/>
      </c>
      <c r="B126" s="21" t="str">
        <f>IF(②個人種目!H127="","",②個人種目!B127)</f>
        <v/>
      </c>
      <c r="C126" s="21" t="str">
        <f>IF(②個人種目!H127="","",②個人種目!C127)</f>
        <v/>
      </c>
      <c r="D126" s="21" t="str">
        <f>IF(②個人種目!H127="","",②個人種目!E127)</f>
        <v/>
      </c>
      <c r="E126" s="21" t="str">
        <f>IF(②個人種目!H127="","","07")</f>
        <v/>
      </c>
      <c r="F126" s="21" t="str">
        <f>IF(②個人種目!H127="","",②個人種目!G127)</f>
        <v/>
      </c>
      <c r="G126" s="21" t="str">
        <f>IF(②個人種目!H127="","",②個人種目!H127)</f>
        <v/>
      </c>
      <c r="H126" s="21" t="str">
        <f>IF(②個人種目!H127="","",②個人種目!K127&amp;" "&amp;②個人種目!J127)</f>
        <v/>
      </c>
    </row>
    <row r="127" spans="1:8" x14ac:dyDescent="0.15">
      <c r="A127" s="21" t="str">
        <f>IF(②個人種目!H128="","",②個人種目!A128)</f>
        <v/>
      </c>
      <c r="B127" s="21" t="str">
        <f>IF(②個人種目!H128="","",②個人種目!B128)</f>
        <v/>
      </c>
      <c r="C127" s="21" t="str">
        <f>IF(②個人種目!H128="","",②個人種目!C128)</f>
        <v/>
      </c>
      <c r="D127" s="21" t="str">
        <f>IF(②個人種目!H128="","",②個人種目!E128)</f>
        <v/>
      </c>
      <c r="E127" s="21" t="str">
        <f>IF(②個人種目!H128="","","07")</f>
        <v/>
      </c>
      <c r="F127" s="21" t="str">
        <f>IF(②個人種目!H128="","",②個人種目!G128)</f>
        <v/>
      </c>
      <c r="G127" s="21" t="str">
        <f>IF(②個人種目!H128="","",②個人種目!H128)</f>
        <v/>
      </c>
      <c r="H127" s="21" t="str">
        <f>IF(②個人種目!H128="","",②個人種目!K128&amp;" "&amp;②個人種目!J128)</f>
        <v/>
      </c>
    </row>
    <row r="128" spans="1:8" x14ac:dyDescent="0.15">
      <c r="A128" s="21" t="str">
        <f>IF(②個人種目!H129="","",②個人種目!A129)</f>
        <v/>
      </c>
      <c r="B128" s="21" t="str">
        <f>IF(②個人種目!H129="","",②個人種目!B129)</f>
        <v/>
      </c>
      <c r="C128" s="21" t="str">
        <f>IF(②個人種目!H129="","",②個人種目!C129)</f>
        <v/>
      </c>
      <c r="D128" s="21" t="str">
        <f>IF(②個人種目!H129="","",②個人種目!E129)</f>
        <v/>
      </c>
      <c r="E128" s="21" t="str">
        <f>IF(②個人種目!H129="","","07")</f>
        <v/>
      </c>
      <c r="F128" s="21" t="str">
        <f>IF(②個人種目!H129="","",②個人種目!G129)</f>
        <v/>
      </c>
      <c r="G128" s="21" t="str">
        <f>IF(②個人種目!H129="","",②個人種目!H129)</f>
        <v/>
      </c>
      <c r="H128" s="21" t="str">
        <f>IF(②個人種目!H129="","",②個人種目!K129&amp;" "&amp;②個人種目!J129)</f>
        <v/>
      </c>
    </row>
    <row r="129" spans="1:8" x14ac:dyDescent="0.15">
      <c r="A129" s="21" t="str">
        <f>IF(②個人種目!H130="","",②個人種目!A130)</f>
        <v/>
      </c>
      <c r="B129" s="21" t="str">
        <f>IF(②個人種目!H130="","",②個人種目!B130)</f>
        <v/>
      </c>
      <c r="C129" s="21" t="str">
        <f>IF(②個人種目!H130="","",②個人種目!C130)</f>
        <v/>
      </c>
      <c r="D129" s="21" t="str">
        <f>IF(②個人種目!H130="","",②個人種目!E130)</f>
        <v/>
      </c>
      <c r="E129" s="21" t="str">
        <f>IF(②個人種目!H130="","","07")</f>
        <v/>
      </c>
      <c r="F129" s="21" t="str">
        <f>IF(②個人種目!H130="","",②個人種目!G130)</f>
        <v/>
      </c>
      <c r="G129" s="21" t="str">
        <f>IF(②個人種目!H130="","",②個人種目!H130)</f>
        <v/>
      </c>
      <c r="H129" s="21" t="str">
        <f>IF(②個人種目!H130="","",②個人種目!K130&amp;" "&amp;②個人種目!J130)</f>
        <v/>
      </c>
    </row>
    <row r="130" spans="1:8" x14ac:dyDescent="0.15">
      <c r="A130" s="21" t="str">
        <f>IF(②個人種目!H131="","",②個人種目!A131)</f>
        <v/>
      </c>
      <c r="B130" s="21" t="str">
        <f>IF(②個人種目!H131="","",②個人種目!B131)</f>
        <v/>
      </c>
      <c r="C130" s="21" t="str">
        <f>IF(②個人種目!H131="","",②個人種目!C131)</f>
        <v/>
      </c>
      <c r="D130" s="21" t="str">
        <f>IF(②個人種目!H131="","",②個人種目!E131)</f>
        <v/>
      </c>
      <c r="E130" s="21" t="str">
        <f>IF(②個人種目!H131="","","07")</f>
        <v/>
      </c>
      <c r="F130" s="21" t="str">
        <f>IF(②個人種目!H131="","",②個人種目!G131)</f>
        <v/>
      </c>
      <c r="G130" s="21" t="str">
        <f>IF(②個人種目!H131="","",②個人種目!H131)</f>
        <v/>
      </c>
      <c r="H130" s="21" t="str">
        <f>IF(②個人種目!H131="","",②個人種目!K131&amp;" "&amp;②個人種目!J131)</f>
        <v/>
      </c>
    </row>
    <row r="131" spans="1:8" x14ac:dyDescent="0.15">
      <c r="A131" s="21" t="str">
        <f>IF(②個人種目!H132="","",②個人種目!A132)</f>
        <v/>
      </c>
      <c r="B131" s="21" t="str">
        <f>IF(②個人種目!H132="","",②個人種目!B132)</f>
        <v/>
      </c>
      <c r="C131" s="21" t="str">
        <f>IF(②個人種目!H132="","",②個人種目!C132)</f>
        <v/>
      </c>
      <c r="D131" s="21" t="str">
        <f>IF(②個人種目!H132="","",②個人種目!E132)</f>
        <v/>
      </c>
      <c r="E131" s="21" t="str">
        <f>IF(②個人種目!H132="","","07")</f>
        <v/>
      </c>
      <c r="F131" s="21" t="str">
        <f>IF(②個人種目!H132="","",②個人種目!G132)</f>
        <v/>
      </c>
      <c r="G131" s="21" t="str">
        <f>IF(②個人種目!H132="","",②個人種目!H132)</f>
        <v/>
      </c>
      <c r="H131" s="21" t="str">
        <f>IF(②個人種目!H132="","",②個人種目!K132&amp;" "&amp;②個人種目!J132)</f>
        <v/>
      </c>
    </row>
    <row r="132" spans="1:8" x14ac:dyDescent="0.15">
      <c r="A132" s="21" t="str">
        <f>IF(②個人種目!H133="","",②個人種目!A133)</f>
        <v/>
      </c>
      <c r="B132" s="21" t="str">
        <f>IF(②個人種目!H133="","",②個人種目!B133)</f>
        <v/>
      </c>
      <c r="C132" s="21" t="str">
        <f>IF(②個人種目!H133="","",②個人種目!C133)</f>
        <v/>
      </c>
      <c r="D132" s="21" t="str">
        <f>IF(②個人種目!H133="","",②個人種目!E133)</f>
        <v/>
      </c>
      <c r="E132" s="21" t="str">
        <f>IF(②個人種目!H133="","","07")</f>
        <v/>
      </c>
      <c r="F132" s="21" t="str">
        <f>IF(②個人種目!H133="","",②個人種目!G133)</f>
        <v/>
      </c>
      <c r="G132" s="21" t="str">
        <f>IF(②個人種目!H133="","",②個人種目!H133)</f>
        <v/>
      </c>
      <c r="H132" s="21" t="str">
        <f>IF(②個人種目!H133="","",②個人種目!K133&amp;" "&amp;②個人種目!J133)</f>
        <v/>
      </c>
    </row>
    <row r="133" spans="1:8" x14ac:dyDescent="0.15">
      <c r="A133" s="21" t="str">
        <f>IF(②個人種目!H134="","",②個人種目!A134)</f>
        <v/>
      </c>
      <c r="B133" s="21" t="str">
        <f>IF(②個人種目!H134="","",②個人種目!B134)</f>
        <v/>
      </c>
      <c r="C133" s="21" t="str">
        <f>IF(②個人種目!H134="","",②個人種目!C134)</f>
        <v/>
      </c>
      <c r="D133" s="21" t="str">
        <f>IF(②個人種目!H134="","",②個人種目!E134)</f>
        <v/>
      </c>
      <c r="E133" s="21" t="str">
        <f>IF(②個人種目!H134="","","07")</f>
        <v/>
      </c>
      <c r="F133" s="21" t="str">
        <f>IF(②個人種目!H134="","",②個人種目!G134)</f>
        <v/>
      </c>
      <c r="G133" s="21" t="str">
        <f>IF(②個人種目!H134="","",②個人種目!H134)</f>
        <v/>
      </c>
      <c r="H133" s="21" t="str">
        <f>IF(②個人種目!H134="","",②個人種目!K134&amp;" "&amp;②個人種目!J134)</f>
        <v/>
      </c>
    </row>
    <row r="134" spans="1:8" x14ac:dyDescent="0.15">
      <c r="A134" s="21" t="str">
        <f>IF(②個人種目!H135="","",②個人種目!A135)</f>
        <v/>
      </c>
      <c r="B134" s="21" t="str">
        <f>IF(②個人種目!H135="","",②個人種目!B135)</f>
        <v/>
      </c>
      <c r="C134" s="21" t="str">
        <f>IF(②個人種目!H135="","",②個人種目!C135)</f>
        <v/>
      </c>
      <c r="D134" s="21" t="str">
        <f>IF(②個人種目!H135="","",②個人種目!E135)</f>
        <v/>
      </c>
      <c r="E134" s="21" t="str">
        <f>IF(②個人種目!H135="","","07")</f>
        <v/>
      </c>
      <c r="F134" s="21" t="str">
        <f>IF(②個人種目!H135="","",②個人種目!G135)</f>
        <v/>
      </c>
      <c r="G134" s="21" t="str">
        <f>IF(②個人種目!H135="","",②個人種目!H135)</f>
        <v/>
      </c>
      <c r="H134" s="21" t="str">
        <f>IF(②個人種目!H135="","",②個人種目!K135&amp;" "&amp;②個人種目!J135)</f>
        <v/>
      </c>
    </row>
    <row r="135" spans="1:8" x14ac:dyDescent="0.15">
      <c r="A135" s="21" t="str">
        <f>IF(②個人種目!H136="","",②個人種目!A136)</f>
        <v/>
      </c>
      <c r="B135" s="21" t="str">
        <f>IF(②個人種目!H136="","",②個人種目!B136)</f>
        <v/>
      </c>
      <c r="C135" s="21" t="str">
        <f>IF(②個人種目!H136="","",②個人種目!C136)</f>
        <v/>
      </c>
      <c r="D135" s="21" t="str">
        <f>IF(②個人種目!H136="","",②個人種目!E136)</f>
        <v/>
      </c>
      <c r="E135" s="21" t="str">
        <f>IF(②個人種目!H136="","","07")</f>
        <v/>
      </c>
      <c r="F135" s="21" t="str">
        <f>IF(②個人種目!H136="","",②個人種目!G136)</f>
        <v/>
      </c>
      <c r="G135" s="21" t="str">
        <f>IF(②個人種目!H136="","",②個人種目!H136)</f>
        <v/>
      </c>
      <c r="H135" s="21" t="str">
        <f>IF(②個人種目!H136="","",②個人種目!K136&amp;" "&amp;②個人種目!J136)</f>
        <v/>
      </c>
    </row>
    <row r="136" spans="1:8" x14ac:dyDescent="0.15">
      <c r="A136" s="21" t="str">
        <f>IF(②個人種目!H137="","",②個人種目!A137)</f>
        <v/>
      </c>
      <c r="B136" s="21" t="str">
        <f>IF(②個人種目!H137="","",②個人種目!B137)</f>
        <v/>
      </c>
      <c r="C136" s="21" t="str">
        <f>IF(②個人種目!H137="","",②個人種目!C137)</f>
        <v/>
      </c>
      <c r="D136" s="21" t="str">
        <f>IF(②個人種目!H137="","",②個人種目!E137)</f>
        <v/>
      </c>
      <c r="E136" s="21" t="str">
        <f>IF(②個人種目!H137="","","07")</f>
        <v/>
      </c>
      <c r="F136" s="21" t="str">
        <f>IF(②個人種目!H137="","",②個人種目!G137)</f>
        <v/>
      </c>
      <c r="G136" s="21" t="str">
        <f>IF(②個人種目!H137="","",②個人種目!H137)</f>
        <v/>
      </c>
      <c r="H136" s="21" t="str">
        <f>IF(②個人種目!H137="","",②個人種目!K137&amp;" "&amp;②個人種目!J137)</f>
        <v/>
      </c>
    </row>
    <row r="137" spans="1:8" x14ac:dyDescent="0.15">
      <c r="A137" s="21" t="str">
        <f>IF(②個人種目!H138="","",②個人種目!A138)</f>
        <v/>
      </c>
      <c r="B137" s="21" t="str">
        <f>IF(②個人種目!H138="","",②個人種目!B138)</f>
        <v/>
      </c>
      <c r="C137" s="21" t="str">
        <f>IF(②個人種目!H138="","",②個人種目!C138)</f>
        <v/>
      </c>
      <c r="D137" s="21" t="str">
        <f>IF(②個人種目!H138="","",②個人種目!E138)</f>
        <v/>
      </c>
      <c r="E137" s="21" t="str">
        <f>IF(②個人種目!H138="","","07")</f>
        <v/>
      </c>
      <c r="F137" s="21" t="str">
        <f>IF(②個人種目!H138="","",②個人種目!G138)</f>
        <v/>
      </c>
      <c r="G137" s="21" t="str">
        <f>IF(②個人種目!H138="","",②個人種目!H138)</f>
        <v/>
      </c>
      <c r="H137" s="21" t="str">
        <f>IF(②個人種目!H138="","",②個人種目!K138&amp;" "&amp;②個人種目!J138)</f>
        <v/>
      </c>
    </row>
    <row r="138" spans="1:8" x14ac:dyDescent="0.15">
      <c r="A138" s="21" t="str">
        <f>IF(②個人種目!H139="","",②個人種目!A139)</f>
        <v/>
      </c>
      <c r="B138" s="21" t="str">
        <f>IF(②個人種目!H139="","",②個人種目!B139)</f>
        <v/>
      </c>
      <c r="C138" s="21" t="str">
        <f>IF(②個人種目!H139="","",②個人種目!C139)</f>
        <v/>
      </c>
      <c r="D138" s="21" t="str">
        <f>IF(②個人種目!H139="","",②個人種目!E139)</f>
        <v/>
      </c>
      <c r="E138" s="21" t="str">
        <f>IF(②個人種目!H139="","","07")</f>
        <v/>
      </c>
      <c r="F138" s="21" t="str">
        <f>IF(②個人種目!H139="","",②個人種目!G139)</f>
        <v/>
      </c>
      <c r="G138" s="21" t="str">
        <f>IF(②個人種目!H139="","",②個人種目!H139)</f>
        <v/>
      </c>
      <c r="H138" s="21" t="str">
        <f>IF(②個人種目!H139="","",②個人種目!K139&amp;" "&amp;②個人種目!J139)</f>
        <v/>
      </c>
    </row>
    <row r="139" spans="1:8" x14ac:dyDescent="0.15">
      <c r="A139" s="21" t="str">
        <f>IF(②個人種目!H140="","",②個人種目!A140)</f>
        <v/>
      </c>
      <c r="B139" s="21" t="str">
        <f>IF(②個人種目!H140="","",②個人種目!B140)</f>
        <v/>
      </c>
      <c r="C139" s="21" t="str">
        <f>IF(②個人種目!H140="","",②個人種目!C140)</f>
        <v/>
      </c>
      <c r="D139" s="21" t="str">
        <f>IF(②個人種目!H140="","",②個人種目!E140)</f>
        <v/>
      </c>
      <c r="E139" s="21" t="str">
        <f>IF(②個人種目!H140="","","07")</f>
        <v/>
      </c>
      <c r="F139" s="21" t="str">
        <f>IF(②個人種目!H140="","",②個人種目!G140)</f>
        <v/>
      </c>
      <c r="G139" s="21" t="str">
        <f>IF(②個人種目!H140="","",②個人種目!H140)</f>
        <v/>
      </c>
      <c r="H139" s="21" t="str">
        <f>IF(②個人種目!H140="","",②個人種目!K140&amp;" "&amp;②個人種目!J140)</f>
        <v/>
      </c>
    </row>
    <row r="140" spans="1:8" x14ac:dyDescent="0.15">
      <c r="A140" s="21" t="str">
        <f>IF(②個人種目!H141="","",②個人種目!A141)</f>
        <v/>
      </c>
      <c r="B140" s="21" t="str">
        <f>IF(②個人種目!H141="","",②個人種目!B141)</f>
        <v/>
      </c>
      <c r="C140" s="21" t="str">
        <f>IF(②個人種目!H141="","",②個人種目!C141)</f>
        <v/>
      </c>
      <c r="D140" s="21" t="str">
        <f>IF(②個人種目!H141="","",②個人種目!E141)</f>
        <v/>
      </c>
      <c r="E140" s="21" t="str">
        <f>IF(②個人種目!H141="","","07")</f>
        <v/>
      </c>
      <c r="F140" s="21" t="str">
        <f>IF(②個人種目!H141="","",②個人種目!G141)</f>
        <v/>
      </c>
      <c r="G140" s="21" t="str">
        <f>IF(②個人種目!H141="","",②個人種目!H141)</f>
        <v/>
      </c>
      <c r="H140" s="21" t="str">
        <f>IF(②個人種目!H141="","",②個人種目!K141&amp;" "&amp;②個人種目!J141)</f>
        <v/>
      </c>
    </row>
    <row r="141" spans="1:8" x14ac:dyDescent="0.15">
      <c r="A141" s="21" t="str">
        <f>IF(②個人種目!H142="","",②個人種目!A142)</f>
        <v/>
      </c>
      <c r="B141" s="21" t="str">
        <f>IF(②個人種目!H142="","",②個人種目!B142)</f>
        <v/>
      </c>
      <c r="C141" s="21" t="str">
        <f>IF(②個人種目!H142="","",②個人種目!C142)</f>
        <v/>
      </c>
      <c r="D141" s="21" t="str">
        <f>IF(②個人種目!H142="","",②個人種目!E142)</f>
        <v/>
      </c>
      <c r="E141" s="21" t="str">
        <f>IF(②個人種目!H142="","","07")</f>
        <v/>
      </c>
      <c r="F141" s="21" t="str">
        <f>IF(②個人種目!H142="","",②個人種目!G142)</f>
        <v/>
      </c>
      <c r="G141" s="21" t="str">
        <f>IF(②個人種目!H142="","",②個人種目!H142)</f>
        <v/>
      </c>
      <c r="H141" s="21" t="str">
        <f>IF(②個人種目!H142="","",②個人種目!K142&amp;" "&amp;②個人種目!J142)</f>
        <v/>
      </c>
    </row>
    <row r="142" spans="1:8" x14ac:dyDescent="0.15">
      <c r="A142" s="21" t="str">
        <f>IF(②個人種目!H143="","",②個人種目!A143)</f>
        <v/>
      </c>
      <c r="B142" s="21" t="str">
        <f>IF(②個人種目!H143="","",②個人種目!B143)</f>
        <v/>
      </c>
      <c r="C142" s="21" t="str">
        <f>IF(②個人種目!H143="","",②個人種目!C143)</f>
        <v/>
      </c>
      <c r="D142" s="21" t="str">
        <f>IF(②個人種目!H143="","",②個人種目!E143)</f>
        <v/>
      </c>
      <c r="E142" s="21" t="str">
        <f>IF(②個人種目!H143="","","07")</f>
        <v/>
      </c>
      <c r="F142" s="21" t="str">
        <f>IF(②個人種目!H143="","",②個人種目!G143)</f>
        <v/>
      </c>
      <c r="G142" s="21" t="str">
        <f>IF(②個人種目!H143="","",②個人種目!H143)</f>
        <v/>
      </c>
      <c r="H142" s="21" t="str">
        <f>IF(②個人種目!H143="","",②個人種目!K143&amp;" "&amp;②個人種目!J143)</f>
        <v/>
      </c>
    </row>
    <row r="143" spans="1:8" x14ac:dyDescent="0.15">
      <c r="A143" s="21" t="str">
        <f>IF(②個人種目!H144="","",②個人種目!A144)</f>
        <v/>
      </c>
      <c r="B143" s="21" t="str">
        <f>IF(②個人種目!H144="","",②個人種目!B144)</f>
        <v/>
      </c>
      <c r="C143" s="21" t="str">
        <f>IF(②個人種目!H144="","",②個人種目!C144)</f>
        <v/>
      </c>
      <c r="D143" s="21" t="str">
        <f>IF(②個人種目!H144="","",②個人種目!E144)</f>
        <v/>
      </c>
      <c r="E143" s="21" t="str">
        <f>IF(②個人種目!H144="","","07")</f>
        <v/>
      </c>
      <c r="F143" s="21" t="str">
        <f>IF(②個人種目!H144="","",②個人種目!G144)</f>
        <v/>
      </c>
      <c r="G143" s="21" t="str">
        <f>IF(②個人種目!H144="","",②個人種目!H144)</f>
        <v/>
      </c>
      <c r="H143" s="21" t="str">
        <f>IF(②個人種目!H144="","",②個人種目!K144&amp;" "&amp;②個人種目!J144)</f>
        <v/>
      </c>
    </row>
    <row r="144" spans="1:8" x14ac:dyDescent="0.15">
      <c r="A144" s="21" t="str">
        <f>IF(②個人種目!H145="","",②個人種目!A145)</f>
        <v/>
      </c>
      <c r="B144" s="21" t="str">
        <f>IF(②個人種目!H145="","",②個人種目!B145)</f>
        <v/>
      </c>
      <c r="C144" s="21" t="str">
        <f>IF(②個人種目!H145="","",②個人種目!C145)</f>
        <v/>
      </c>
      <c r="D144" s="21" t="str">
        <f>IF(②個人種目!H145="","",②個人種目!E145)</f>
        <v/>
      </c>
      <c r="E144" s="21" t="str">
        <f>IF(②個人種目!H145="","","07")</f>
        <v/>
      </c>
      <c r="F144" s="21" t="str">
        <f>IF(②個人種目!H145="","",②個人種目!G145)</f>
        <v/>
      </c>
      <c r="G144" s="21" t="str">
        <f>IF(②個人種目!H145="","",②個人種目!H145)</f>
        <v/>
      </c>
      <c r="H144" s="21" t="str">
        <f>IF(②個人種目!H145="","",②個人種目!K145&amp;" "&amp;②個人種目!J145)</f>
        <v/>
      </c>
    </row>
    <row r="145" spans="1:8" x14ac:dyDescent="0.15">
      <c r="A145" s="21" t="str">
        <f>IF(②個人種目!H146="","",②個人種目!A146)</f>
        <v/>
      </c>
      <c r="B145" s="21" t="str">
        <f>IF(②個人種目!H146="","",②個人種目!B146)</f>
        <v/>
      </c>
      <c r="C145" s="21" t="str">
        <f>IF(②個人種目!H146="","",②個人種目!C146)</f>
        <v/>
      </c>
      <c r="D145" s="21" t="str">
        <f>IF(②個人種目!H146="","",②個人種目!E146)</f>
        <v/>
      </c>
      <c r="E145" s="21" t="str">
        <f>IF(②個人種目!H146="","","07")</f>
        <v/>
      </c>
      <c r="F145" s="21" t="str">
        <f>IF(②個人種目!H146="","",②個人種目!G146)</f>
        <v/>
      </c>
      <c r="G145" s="21" t="str">
        <f>IF(②個人種目!H146="","",②個人種目!H146)</f>
        <v/>
      </c>
      <c r="H145" s="21" t="str">
        <f>IF(②個人種目!H146="","",②個人種目!K146&amp;" "&amp;②個人種目!J146)</f>
        <v/>
      </c>
    </row>
    <row r="146" spans="1:8" x14ac:dyDescent="0.15">
      <c r="A146" s="21" t="str">
        <f>IF(②個人種目!H147="","",②個人種目!A147)</f>
        <v/>
      </c>
      <c r="B146" s="21" t="str">
        <f>IF(②個人種目!H147="","",②個人種目!B147)</f>
        <v/>
      </c>
      <c r="C146" s="21" t="str">
        <f>IF(②個人種目!H147="","",②個人種目!C147)</f>
        <v/>
      </c>
      <c r="D146" s="21" t="str">
        <f>IF(②個人種目!H147="","",②個人種目!E147)</f>
        <v/>
      </c>
      <c r="E146" s="21" t="str">
        <f>IF(②個人種目!H147="","","07")</f>
        <v/>
      </c>
      <c r="F146" s="21" t="str">
        <f>IF(②個人種目!H147="","",②個人種目!G147)</f>
        <v/>
      </c>
      <c r="G146" s="21" t="str">
        <f>IF(②個人種目!H147="","",②個人種目!H147)</f>
        <v/>
      </c>
      <c r="H146" s="21" t="str">
        <f>IF(②個人種目!H147="","",②個人種目!K147&amp;" "&amp;②個人種目!J147)</f>
        <v/>
      </c>
    </row>
    <row r="147" spans="1:8" x14ac:dyDescent="0.15">
      <c r="A147" s="21" t="str">
        <f>IF(②個人種目!H148="","",②個人種目!A148)</f>
        <v/>
      </c>
      <c r="B147" s="21" t="str">
        <f>IF(②個人種目!H148="","",②個人種目!B148)</f>
        <v/>
      </c>
      <c r="C147" s="21" t="str">
        <f>IF(②個人種目!H148="","",②個人種目!C148)</f>
        <v/>
      </c>
      <c r="D147" s="21" t="str">
        <f>IF(②個人種目!H148="","",②個人種目!E148)</f>
        <v/>
      </c>
      <c r="E147" s="21" t="str">
        <f>IF(②個人種目!H148="","","07")</f>
        <v/>
      </c>
      <c r="F147" s="21" t="str">
        <f>IF(②個人種目!H148="","",②個人種目!G148)</f>
        <v/>
      </c>
      <c r="G147" s="21" t="str">
        <f>IF(②個人種目!H148="","",②個人種目!H148)</f>
        <v/>
      </c>
      <c r="H147" s="21" t="str">
        <f>IF(②個人種目!H148="","",②個人種目!K148&amp;" "&amp;②個人種目!J148)</f>
        <v/>
      </c>
    </row>
    <row r="148" spans="1:8" x14ac:dyDescent="0.15">
      <c r="A148" s="21" t="str">
        <f>IF(②個人種目!H149="","",②個人種目!A149)</f>
        <v/>
      </c>
      <c r="B148" s="21" t="str">
        <f>IF(②個人種目!H149="","",②個人種目!B149)</f>
        <v/>
      </c>
      <c r="C148" s="21" t="str">
        <f>IF(②個人種目!H149="","",②個人種目!C149)</f>
        <v/>
      </c>
      <c r="D148" s="21" t="str">
        <f>IF(②個人種目!H149="","",②個人種目!E149)</f>
        <v/>
      </c>
      <c r="E148" s="21" t="str">
        <f>IF(②個人種目!H149="","","07")</f>
        <v/>
      </c>
      <c r="F148" s="21" t="str">
        <f>IF(②個人種目!H149="","",②個人種目!G149)</f>
        <v/>
      </c>
      <c r="G148" s="21" t="str">
        <f>IF(②個人種目!H149="","",②個人種目!H149)</f>
        <v/>
      </c>
      <c r="H148" s="21" t="str">
        <f>IF(②個人種目!H149="","",②個人種目!K149&amp;" "&amp;②個人種目!J149)</f>
        <v/>
      </c>
    </row>
    <row r="149" spans="1:8" x14ac:dyDescent="0.15">
      <c r="A149" s="21" t="str">
        <f>IF(②個人種目!H150="","",②個人種目!A150)</f>
        <v/>
      </c>
      <c r="B149" s="21" t="str">
        <f>IF(②個人種目!H150="","",②個人種目!B150)</f>
        <v/>
      </c>
      <c r="C149" s="21" t="str">
        <f>IF(②個人種目!H150="","",②個人種目!C150)</f>
        <v/>
      </c>
      <c r="D149" s="21" t="str">
        <f>IF(②個人種目!H150="","",②個人種目!E150)</f>
        <v/>
      </c>
      <c r="E149" s="21" t="str">
        <f>IF(②個人種目!H150="","","07")</f>
        <v/>
      </c>
      <c r="F149" s="21" t="str">
        <f>IF(②個人種目!H150="","",②個人種目!G150)</f>
        <v/>
      </c>
      <c r="G149" s="21" t="str">
        <f>IF(②個人種目!H150="","",②個人種目!H150)</f>
        <v/>
      </c>
      <c r="H149" s="21" t="str">
        <f>IF(②個人種目!H150="","",②個人種目!K150&amp;" "&amp;②個人種目!J150)</f>
        <v/>
      </c>
    </row>
    <row r="150" spans="1:8" x14ac:dyDescent="0.15">
      <c r="A150" s="21" t="str">
        <f>IF(②個人種目!H151="","",②個人種目!A151)</f>
        <v/>
      </c>
      <c r="B150" s="21" t="str">
        <f>IF(②個人種目!H151="","",②個人種目!B151)</f>
        <v/>
      </c>
      <c r="C150" s="21" t="str">
        <f>IF(②個人種目!H151="","",②個人種目!C151)</f>
        <v/>
      </c>
      <c r="D150" s="21" t="str">
        <f>IF(②個人種目!H151="","",②個人種目!E151)</f>
        <v/>
      </c>
      <c r="E150" s="21" t="str">
        <f>IF(②個人種目!H151="","","07")</f>
        <v/>
      </c>
      <c r="F150" s="21" t="str">
        <f>IF(②個人種目!H151="","",②個人種目!G151)</f>
        <v/>
      </c>
      <c r="G150" s="21" t="str">
        <f>IF(②個人種目!H151="","",②個人種目!H151)</f>
        <v/>
      </c>
      <c r="H150" s="21" t="str">
        <f>IF(②個人種目!H151="","",②個人種目!K151&amp;" "&amp;②個人種目!J151)</f>
        <v/>
      </c>
    </row>
    <row r="151" spans="1:8" x14ac:dyDescent="0.15">
      <c r="A151" s="21" t="str">
        <f>IF(②個人種目!H152="","",②個人種目!A152)</f>
        <v/>
      </c>
      <c r="B151" s="21" t="str">
        <f>IF(②個人種目!H152="","",②個人種目!B152)</f>
        <v/>
      </c>
      <c r="C151" s="21" t="str">
        <f>IF(②個人種目!H152="","",②個人種目!C152)</f>
        <v/>
      </c>
      <c r="D151" s="21" t="str">
        <f>IF(②個人種目!H152="","",②個人種目!E152)</f>
        <v/>
      </c>
      <c r="E151" s="21" t="str">
        <f>IF(②個人種目!H152="","","07")</f>
        <v/>
      </c>
      <c r="F151" s="21" t="str">
        <f>IF(②個人種目!H152="","",②個人種目!G152)</f>
        <v/>
      </c>
      <c r="G151" s="21" t="str">
        <f>IF(②個人種目!H152="","",②個人種目!H152)</f>
        <v/>
      </c>
      <c r="H151" s="21" t="str">
        <f>IF(②個人種目!H152="","",②個人種目!K152&amp;" "&amp;②個人種目!J152)</f>
        <v/>
      </c>
    </row>
    <row r="152" spans="1:8" x14ac:dyDescent="0.15">
      <c r="A152" s="21" t="str">
        <f>IF(②個人種目!H153="","",②個人種目!A153)</f>
        <v/>
      </c>
      <c r="B152" s="21" t="str">
        <f>IF(②個人種目!H153="","",②個人種目!B153)</f>
        <v/>
      </c>
      <c r="C152" s="21" t="str">
        <f>IF(②個人種目!H153="","",②個人種目!C153)</f>
        <v/>
      </c>
      <c r="D152" s="21" t="str">
        <f>IF(②個人種目!H153="","",②個人種目!E153)</f>
        <v/>
      </c>
      <c r="E152" s="21" t="str">
        <f>IF(②個人種目!H153="","","07")</f>
        <v/>
      </c>
      <c r="F152" s="21" t="str">
        <f>IF(②個人種目!H153="","",②個人種目!G153)</f>
        <v/>
      </c>
      <c r="G152" s="21" t="str">
        <f>IF(②個人種目!H153="","",②個人種目!H153)</f>
        <v/>
      </c>
      <c r="H152" s="21" t="str">
        <f>IF(②個人種目!H153="","",②個人種目!K153&amp;" "&amp;②個人種目!J153)</f>
        <v/>
      </c>
    </row>
    <row r="153" spans="1:8" x14ac:dyDescent="0.15">
      <c r="A153" s="21" t="str">
        <f>IF(②個人種目!H154="","",②個人種目!A154)</f>
        <v/>
      </c>
      <c r="B153" s="21" t="str">
        <f>IF(②個人種目!H154="","",②個人種目!B154)</f>
        <v/>
      </c>
      <c r="C153" s="21" t="str">
        <f>IF(②個人種目!H154="","",②個人種目!C154)</f>
        <v/>
      </c>
      <c r="D153" s="21" t="str">
        <f>IF(②個人種目!H154="","",②個人種目!E154)</f>
        <v/>
      </c>
      <c r="E153" s="21" t="str">
        <f>IF(②個人種目!H154="","","07")</f>
        <v/>
      </c>
      <c r="F153" s="21" t="str">
        <f>IF(②個人種目!H154="","",②個人種目!G154)</f>
        <v/>
      </c>
      <c r="G153" s="21" t="str">
        <f>IF(②個人種目!H154="","",②個人種目!H154)</f>
        <v/>
      </c>
      <c r="H153" s="21" t="str">
        <f>IF(②個人種目!H154="","",②個人種目!K154&amp;" "&amp;②個人種目!J154)</f>
        <v/>
      </c>
    </row>
    <row r="154" spans="1:8" x14ac:dyDescent="0.15">
      <c r="A154" s="21" t="str">
        <f>IF(②個人種目!H155="","",②個人種目!A155)</f>
        <v/>
      </c>
      <c r="B154" s="21" t="str">
        <f>IF(②個人種目!H155="","",②個人種目!B155)</f>
        <v/>
      </c>
      <c r="C154" s="21" t="str">
        <f>IF(②個人種目!H155="","",②個人種目!C155)</f>
        <v/>
      </c>
      <c r="D154" s="21" t="str">
        <f>IF(②個人種目!H155="","",②個人種目!E155)</f>
        <v/>
      </c>
      <c r="E154" s="21" t="str">
        <f>IF(②個人種目!H155="","","07")</f>
        <v/>
      </c>
      <c r="F154" s="21" t="str">
        <f>IF(②個人種目!H155="","",②個人種目!G155)</f>
        <v/>
      </c>
      <c r="G154" s="21" t="str">
        <f>IF(②個人種目!H155="","",②個人種目!H155)</f>
        <v/>
      </c>
      <c r="H154" s="21" t="str">
        <f>IF(②個人種目!H155="","",②個人種目!K155&amp;" "&amp;②個人種目!J155)</f>
        <v/>
      </c>
    </row>
    <row r="155" spans="1:8" x14ac:dyDescent="0.15">
      <c r="A155" s="21" t="str">
        <f>IF(②個人種目!H156="","",②個人種目!A156)</f>
        <v/>
      </c>
      <c r="B155" s="21" t="str">
        <f>IF(②個人種目!H156="","",②個人種目!B156)</f>
        <v/>
      </c>
      <c r="C155" s="21" t="str">
        <f>IF(②個人種目!H156="","",②個人種目!C156)</f>
        <v/>
      </c>
      <c r="D155" s="21" t="str">
        <f>IF(②個人種目!H156="","",②個人種目!E156)</f>
        <v/>
      </c>
      <c r="E155" s="21" t="str">
        <f>IF(②個人種目!H156="","","07")</f>
        <v/>
      </c>
      <c r="F155" s="21" t="str">
        <f>IF(②個人種目!H156="","",②個人種目!G156)</f>
        <v/>
      </c>
      <c r="G155" s="21" t="str">
        <f>IF(②個人種目!H156="","",②個人種目!H156)</f>
        <v/>
      </c>
      <c r="H155" s="21" t="str">
        <f>IF(②個人種目!H156="","",②個人種目!K156&amp;" "&amp;②個人種目!J156)</f>
        <v/>
      </c>
    </row>
    <row r="156" spans="1:8" x14ac:dyDescent="0.15">
      <c r="A156" s="21" t="str">
        <f>IF(②個人種目!H157="","",②個人種目!A157)</f>
        <v/>
      </c>
      <c r="B156" s="21" t="str">
        <f>IF(②個人種目!H157="","",②個人種目!B157)</f>
        <v/>
      </c>
      <c r="C156" s="21" t="str">
        <f>IF(②個人種目!H157="","",②個人種目!C157)</f>
        <v/>
      </c>
      <c r="D156" s="21" t="str">
        <f>IF(②個人種目!H157="","",②個人種目!E157)</f>
        <v/>
      </c>
      <c r="E156" s="21" t="str">
        <f>IF(②個人種目!H157="","","07")</f>
        <v/>
      </c>
      <c r="F156" s="21" t="str">
        <f>IF(②個人種目!H157="","",②個人種目!G157)</f>
        <v/>
      </c>
      <c r="G156" s="21" t="str">
        <f>IF(②個人種目!H157="","",②個人種目!H157)</f>
        <v/>
      </c>
      <c r="H156" s="21" t="str">
        <f>IF(②個人種目!H157="","",②個人種目!K157&amp;" "&amp;②個人種目!J157)</f>
        <v/>
      </c>
    </row>
    <row r="157" spans="1:8" x14ac:dyDescent="0.15">
      <c r="A157" s="21" t="str">
        <f>IF(②個人種目!H158="","",②個人種目!A158)</f>
        <v/>
      </c>
      <c r="B157" s="21" t="str">
        <f>IF(②個人種目!H158="","",②個人種目!B158)</f>
        <v/>
      </c>
      <c r="C157" s="21" t="str">
        <f>IF(②個人種目!H158="","",②個人種目!C158)</f>
        <v/>
      </c>
      <c r="D157" s="21" t="str">
        <f>IF(②個人種目!H158="","",②個人種目!E158)</f>
        <v/>
      </c>
      <c r="E157" s="21" t="str">
        <f>IF(②個人種目!H158="","","07")</f>
        <v/>
      </c>
      <c r="F157" s="21" t="str">
        <f>IF(②個人種目!H158="","",②個人種目!G158)</f>
        <v/>
      </c>
      <c r="G157" s="21" t="str">
        <f>IF(②個人種目!H158="","",②個人種目!H158)</f>
        <v/>
      </c>
      <c r="H157" s="21" t="str">
        <f>IF(②個人種目!H158="","",②個人種目!K158&amp;" "&amp;②個人種目!J158)</f>
        <v/>
      </c>
    </row>
    <row r="158" spans="1:8" x14ac:dyDescent="0.15">
      <c r="A158" s="21" t="str">
        <f>IF(②個人種目!H159="","",②個人種目!A159)</f>
        <v/>
      </c>
      <c r="B158" s="21" t="str">
        <f>IF(②個人種目!H159="","",②個人種目!B159)</f>
        <v/>
      </c>
      <c r="C158" s="21" t="str">
        <f>IF(②個人種目!H159="","",②個人種目!C159)</f>
        <v/>
      </c>
      <c r="D158" s="21" t="str">
        <f>IF(②個人種目!H159="","",②個人種目!E159)</f>
        <v/>
      </c>
      <c r="E158" s="21" t="str">
        <f>IF(②個人種目!H159="","","07")</f>
        <v/>
      </c>
      <c r="F158" s="21" t="str">
        <f>IF(②個人種目!H159="","",②個人種目!G159)</f>
        <v/>
      </c>
      <c r="G158" s="21" t="str">
        <f>IF(②個人種目!H159="","",②個人種目!H159)</f>
        <v/>
      </c>
      <c r="H158" s="21" t="str">
        <f>IF(②個人種目!H159="","",②個人種目!K159&amp;" "&amp;②個人種目!J159)</f>
        <v/>
      </c>
    </row>
    <row r="159" spans="1:8" x14ac:dyDescent="0.15">
      <c r="A159" s="21" t="str">
        <f>IF(②個人種目!H160="","",②個人種目!A160)</f>
        <v/>
      </c>
      <c r="B159" s="21" t="str">
        <f>IF(②個人種目!H160="","",②個人種目!B160)</f>
        <v/>
      </c>
      <c r="C159" s="21" t="str">
        <f>IF(②個人種目!H160="","",②個人種目!C160)</f>
        <v/>
      </c>
      <c r="D159" s="21" t="str">
        <f>IF(②個人種目!H160="","",②個人種目!E160)</f>
        <v/>
      </c>
      <c r="E159" s="21" t="str">
        <f>IF(②個人種目!H160="","","07")</f>
        <v/>
      </c>
      <c r="F159" s="21" t="str">
        <f>IF(②個人種目!H160="","",②個人種目!G160)</f>
        <v/>
      </c>
      <c r="G159" s="21" t="str">
        <f>IF(②個人種目!H160="","",②個人種目!H160)</f>
        <v/>
      </c>
      <c r="H159" s="21" t="str">
        <f>IF(②個人種目!H160="","",②個人種目!K160&amp;" "&amp;②個人種目!J160)</f>
        <v/>
      </c>
    </row>
    <row r="160" spans="1:8" x14ac:dyDescent="0.15">
      <c r="A160" s="21" t="str">
        <f>IF(②個人種目!H161="","",②個人種目!A161)</f>
        <v/>
      </c>
      <c r="B160" s="21" t="str">
        <f>IF(②個人種目!H161="","",②個人種目!B161)</f>
        <v/>
      </c>
      <c r="C160" s="21" t="str">
        <f>IF(②個人種目!H161="","",②個人種目!C161)</f>
        <v/>
      </c>
      <c r="D160" s="21" t="str">
        <f>IF(②個人種目!H161="","",②個人種目!E161)</f>
        <v/>
      </c>
      <c r="E160" s="21" t="str">
        <f>IF(②個人種目!H161="","","07")</f>
        <v/>
      </c>
      <c r="F160" s="21" t="str">
        <f>IF(②個人種目!H161="","",②個人種目!G161)</f>
        <v/>
      </c>
      <c r="G160" s="21" t="str">
        <f>IF(②個人種目!H161="","",②個人種目!H161)</f>
        <v/>
      </c>
      <c r="H160" s="21" t="str">
        <f>IF(②個人種目!H161="","",②個人種目!K161&amp;" "&amp;②個人種目!J161)</f>
        <v/>
      </c>
    </row>
    <row r="161" spans="1:8" x14ac:dyDescent="0.15">
      <c r="A161" s="21" t="str">
        <f>IF(②個人種目!H162="","",②個人種目!A162)</f>
        <v/>
      </c>
      <c r="B161" s="21" t="str">
        <f>IF(②個人種目!H162="","",②個人種目!B162)</f>
        <v/>
      </c>
      <c r="C161" s="21" t="str">
        <f>IF(②個人種目!H162="","",②個人種目!C162)</f>
        <v/>
      </c>
      <c r="D161" s="21" t="str">
        <f>IF(②個人種目!H162="","",②個人種目!E162)</f>
        <v/>
      </c>
      <c r="E161" s="21" t="str">
        <f>IF(②個人種目!H162="","","07")</f>
        <v/>
      </c>
      <c r="F161" s="21" t="str">
        <f>IF(②個人種目!H162="","",②個人種目!G162)</f>
        <v/>
      </c>
      <c r="G161" s="21" t="str">
        <f>IF(②個人種目!H162="","",②個人種目!H162)</f>
        <v/>
      </c>
      <c r="H161" s="21" t="str">
        <f>IF(②個人種目!H162="","",②個人種目!K162&amp;" "&amp;②個人種目!J162)</f>
        <v/>
      </c>
    </row>
    <row r="162" spans="1:8" x14ac:dyDescent="0.15">
      <c r="A162" s="21" t="str">
        <f>IF(②個人種目!H163="","",②個人種目!A163)</f>
        <v/>
      </c>
      <c r="B162" s="21" t="str">
        <f>IF(②個人種目!H163="","",②個人種目!B163)</f>
        <v/>
      </c>
      <c r="C162" s="21" t="str">
        <f>IF(②個人種目!H163="","",②個人種目!C163)</f>
        <v/>
      </c>
      <c r="D162" s="21" t="str">
        <f>IF(②個人種目!H163="","",②個人種目!E163)</f>
        <v/>
      </c>
      <c r="E162" s="21" t="str">
        <f>IF(②個人種目!H163="","","07")</f>
        <v/>
      </c>
      <c r="F162" s="21" t="str">
        <f>IF(②個人種目!H163="","",②個人種目!G163)</f>
        <v/>
      </c>
      <c r="G162" s="21" t="str">
        <f>IF(②個人種目!H163="","",②個人種目!H163)</f>
        <v/>
      </c>
      <c r="H162" s="21" t="str">
        <f>IF(②個人種目!H163="","",②個人種目!K163&amp;" "&amp;②個人種目!J163)</f>
        <v/>
      </c>
    </row>
    <row r="163" spans="1:8" x14ac:dyDescent="0.15">
      <c r="A163" s="21" t="str">
        <f>IF(②個人種目!H164="","",②個人種目!A164)</f>
        <v/>
      </c>
      <c r="B163" s="21" t="str">
        <f>IF(②個人種目!H164="","",②個人種目!B164)</f>
        <v/>
      </c>
      <c r="C163" s="21" t="str">
        <f>IF(②個人種目!H164="","",②個人種目!C164)</f>
        <v/>
      </c>
      <c r="D163" s="21" t="str">
        <f>IF(②個人種目!H164="","",②個人種目!E164)</f>
        <v/>
      </c>
      <c r="E163" s="21" t="str">
        <f>IF(②個人種目!H164="","","07")</f>
        <v/>
      </c>
      <c r="F163" s="21" t="str">
        <f>IF(②個人種目!H164="","",②個人種目!G164)</f>
        <v/>
      </c>
      <c r="G163" s="21" t="str">
        <f>IF(②個人種目!H164="","",②個人種目!H164)</f>
        <v/>
      </c>
      <c r="H163" s="21" t="str">
        <f>IF(②個人種目!H164="","",②個人種目!K164&amp;" "&amp;②個人種目!J164)</f>
        <v/>
      </c>
    </row>
    <row r="164" spans="1:8" x14ac:dyDescent="0.15">
      <c r="A164" s="21" t="str">
        <f>IF(②個人種目!H165="","",②個人種目!A165)</f>
        <v/>
      </c>
      <c r="B164" s="21" t="str">
        <f>IF(②個人種目!H165="","",②個人種目!B165)</f>
        <v/>
      </c>
      <c r="C164" s="21" t="str">
        <f>IF(②個人種目!H165="","",②個人種目!C165)</f>
        <v/>
      </c>
      <c r="D164" s="21" t="str">
        <f>IF(②個人種目!H165="","",②個人種目!E165)</f>
        <v/>
      </c>
      <c r="E164" s="21" t="str">
        <f>IF(②個人種目!H165="","","07")</f>
        <v/>
      </c>
      <c r="F164" s="21" t="str">
        <f>IF(②個人種目!H165="","",②個人種目!G165)</f>
        <v/>
      </c>
      <c r="G164" s="21" t="str">
        <f>IF(②個人種目!H165="","",②個人種目!H165)</f>
        <v/>
      </c>
      <c r="H164" s="21" t="str">
        <f>IF(②個人種目!H165="","",②個人種目!K165&amp;" "&amp;②個人種目!J165)</f>
        <v/>
      </c>
    </row>
    <row r="165" spans="1:8" x14ac:dyDescent="0.15">
      <c r="A165" s="21" t="str">
        <f>IF(②個人種目!H166="","",②個人種目!A166)</f>
        <v/>
      </c>
      <c r="B165" s="21" t="str">
        <f>IF(②個人種目!H166="","",②個人種目!B166)</f>
        <v/>
      </c>
      <c r="C165" s="21" t="str">
        <f>IF(②個人種目!H166="","",②個人種目!C166)</f>
        <v/>
      </c>
      <c r="D165" s="21" t="str">
        <f>IF(②個人種目!H166="","",②個人種目!E166)</f>
        <v/>
      </c>
      <c r="E165" s="21" t="str">
        <f>IF(②個人種目!H166="","","07")</f>
        <v/>
      </c>
      <c r="F165" s="21" t="str">
        <f>IF(②個人種目!H166="","",②個人種目!G166)</f>
        <v/>
      </c>
      <c r="G165" s="21" t="str">
        <f>IF(②個人種目!H166="","",②個人種目!H166)</f>
        <v/>
      </c>
      <c r="H165" s="21" t="str">
        <f>IF(②個人種目!H166="","",②個人種目!K166&amp;" "&amp;②個人種目!J166)</f>
        <v/>
      </c>
    </row>
    <row r="166" spans="1:8" x14ac:dyDescent="0.15">
      <c r="A166" s="21" t="str">
        <f>IF(②個人種目!H167="","",②個人種目!A167)</f>
        <v/>
      </c>
      <c r="B166" s="21" t="str">
        <f>IF(②個人種目!H167="","",②個人種目!B167)</f>
        <v/>
      </c>
      <c r="C166" s="21" t="str">
        <f>IF(②個人種目!H167="","",②個人種目!C167)</f>
        <v/>
      </c>
      <c r="D166" s="21" t="str">
        <f>IF(②個人種目!H167="","",②個人種目!E167)</f>
        <v/>
      </c>
      <c r="E166" s="21" t="str">
        <f>IF(②個人種目!H167="","","07")</f>
        <v/>
      </c>
      <c r="F166" s="21" t="str">
        <f>IF(②個人種目!H167="","",②個人種目!G167)</f>
        <v/>
      </c>
      <c r="G166" s="21" t="str">
        <f>IF(②個人種目!H167="","",②個人種目!H167)</f>
        <v/>
      </c>
      <c r="H166" s="21" t="str">
        <f>IF(②個人種目!H167="","",②個人種目!K167&amp;" "&amp;②個人種目!J167)</f>
        <v/>
      </c>
    </row>
    <row r="167" spans="1:8" x14ac:dyDescent="0.15">
      <c r="A167" s="21" t="str">
        <f>IF(②個人種目!H168="","",②個人種目!A168)</f>
        <v/>
      </c>
      <c r="B167" s="21" t="str">
        <f>IF(②個人種目!H168="","",②個人種目!B168)</f>
        <v/>
      </c>
      <c r="C167" s="21" t="str">
        <f>IF(②個人種目!H168="","",②個人種目!C168)</f>
        <v/>
      </c>
      <c r="D167" s="21" t="str">
        <f>IF(②個人種目!H168="","",②個人種目!E168)</f>
        <v/>
      </c>
      <c r="E167" s="21" t="str">
        <f>IF(②個人種目!H168="","","07")</f>
        <v/>
      </c>
      <c r="F167" s="21" t="str">
        <f>IF(②個人種目!H168="","",②個人種目!G168)</f>
        <v/>
      </c>
      <c r="G167" s="21" t="str">
        <f>IF(②個人種目!H168="","",②個人種目!H168)</f>
        <v/>
      </c>
      <c r="H167" s="21" t="str">
        <f>IF(②個人種目!H168="","",②個人種目!K168&amp;" "&amp;②個人種目!J168)</f>
        <v/>
      </c>
    </row>
    <row r="168" spans="1:8" x14ac:dyDescent="0.15">
      <c r="A168" s="21" t="str">
        <f>IF(②個人種目!H169="","",②個人種目!A169)</f>
        <v/>
      </c>
      <c r="B168" s="21" t="str">
        <f>IF(②個人種目!H169="","",②個人種目!B169)</f>
        <v/>
      </c>
      <c r="C168" s="21" t="str">
        <f>IF(②個人種目!H169="","",②個人種目!C169)</f>
        <v/>
      </c>
      <c r="D168" s="21" t="str">
        <f>IF(②個人種目!H169="","",②個人種目!E169)</f>
        <v/>
      </c>
      <c r="E168" s="21" t="str">
        <f>IF(②個人種目!H169="","","07")</f>
        <v/>
      </c>
      <c r="F168" s="21" t="str">
        <f>IF(②個人種目!H169="","",②個人種目!G169)</f>
        <v/>
      </c>
      <c r="G168" s="21" t="str">
        <f>IF(②個人種目!H169="","",②個人種目!H169)</f>
        <v/>
      </c>
      <c r="H168" s="21" t="str">
        <f>IF(②個人種目!H169="","",②個人種目!K169&amp;" "&amp;②個人種目!J169)</f>
        <v/>
      </c>
    </row>
    <row r="169" spans="1:8" x14ac:dyDescent="0.15">
      <c r="A169" s="21" t="str">
        <f>IF(②個人種目!H170="","",②個人種目!A170)</f>
        <v/>
      </c>
      <c r="B169" s="21" t="str">
        <f>IF(②個人種目!H170="","",②個人種目!B170)</f>
        <v/>
      </c>
      <c r="C169" s="21" t="str">
        <f>IF(②個人種目!H170="","",②個人種目!C170)</f>
        <v/>
      </c>
      <c r="D169" s="21" t="str">
        <f>IF(②個人種目!H170="","",②個人種目!E170)</f>
        <v/>
      </c>
      <c r="E169" s="21" t="str">
        <f>IF(②個人種目!H170="","","07")</f>
        <v/>
      </c>
      <c r="F169" s="21" t="str">
        <f>IF(②個人種目!H170="","",②個人種目!G170)</f>
        <v/>
      </c>
      <c r="G169" s="21" t="str">
        <f>IF(②個人種目!H170="","",②個人種目!H170)</f>
        <v/>
      </c>
      <c r="H169" s="21" t="str">
        <f>IF(②個人種目!H170="","",②個人種目!K170&amp;" "&amp;②個人種目!J170)</f>
        <v/>
      </c>
    </row>
    <row r="170" spans="1:8" x14ac:dyDescent="0.15">
      <c r="A170" s="21" t="str">
        <f>IF(②個人種目!H171="","",②個人種目!A171)</f>
        <v/>
      </c>
      <c r="B170" s="21" t="str">
        <f>IF(②個人種目!H171="","",②個人種目!B171)</f>
        <v/>
      </c>
      <c r="C170" s="21" t="str">
        <f>IF(②個人種目!H171="","",②個人種目!C171)</f>
        <v/>
      </c>
      <c r="D170" s="21" t="str">
        <f>IF(②個人種目!H171="","",②個人種目!E171)</f>
        <v/>
      </c>
      <c r="E170" s="21" t="str">
        <f>IF(②個人種目!H171="","","07")</f>
        <v/>
      </c>
      <c r="F170" s="21" t="str">
        <f>IF(②個人種目!H171="","",②個人種目!G171)</f>
        <v/>
      </c>
      <c r="G170" s="21" t="str">
        <f>IF(②個人種目!H171="","",②個人種目!H171)</f>
        <v/>
      </c>
      <c r="H170" s="21" t="str">
        <f>IF(②個人種目!H171="","",②個人種目!K171&amp;" "&amp;②個人種目!J171)</f>
        <v/>
      </c>
    </row>
    <row r="171" spans="1:8" x14ac:dyDescent="0.15">
      <c r="A171" s="21" t="str">
        <f>IF(②個人種目!H172="","",②個人種目!A172)</f>
        <v/>
      </c>
      <c r="B171" s="21" t="str">
        <f>IF(②個人種目!H172="","",②個人種目!B172)</f>
        <v/>
      </c>
      <c r="C171" s="21" t="str">
        <f>IF(②個人種目!H172="","",②個人種目!C172)</f>
        <v/>
      </c>
      <c r="D171" s="21" t="str">
        <f>IF(②個人種目!H172="","",②個人種目!E172)</f>
        <v/>
      </c>
      <c r="E171" s="21" t="str">
        <f>IF(②個人種目!H172="","","07")</f>
        <v/>
      </c>
      <c r="F171" s="21" t="str">
        <f>IF(②個人種目!H172="","",②個人種目!G172)</f>
        <v/>
      </c>
      <c r="G171" s="21" t="str">
        <f>IF(②個人種目!H172="","",②個人種目!H172)</f>
        <v/>
      </c>
      <c r="H171" s="21" t="str">
        <f>IF(②個人種目!H172="","",②個人種目!K172&amp;" "&amp;②個人種目!J172)</f>
        <v/>
      </c>
    </row>
    <row r="172" spans="1:8" x14ac:dyDescent="0.15">
      <c r="A172" s="21" t="str">
        <f>IF(②個人種目!H173="","",②個人種目!A173)</f>
        <v/>
      </c>
      <c r="B172" s="21" t="str">
        <f>IF(②個人種目!H173="","",②個人種目!B173)</f>
        <v/>
      </c>
      <c r="C172" s="21" t="str">
        <f>IF(②個人種目!H173="","",②個人種目!C173)</f>
        <v/>
      </c>
      <c r="D172" s="21" t="str">
        <f>IF(②個人種目!H173="","",②個人種目!E173)</f>
        <v/>
      </c>
      <c r="E172" s="21" t="str">
        <f>IF(②個人種目!H173="","","07")</f>
        <v/>
      </c>
      <c r="F172" s="21" t="str">
        <f>IF(②個人種目!H173="","",②個人種目!G173)</f>
        <v/>
      </c>
      <c r="G172" s="21" t="str">
        <f>IF(②個人種目!H173="","",②個人種目!H173)</f>
        <v/>
      </c>
      <c r="H172" s="21" t="str">
        <f>IF(②個人種目!H173="","",②個人種目!K173&amp;" "&amp;②個人種目!J173)</f>
        <v/>
      </c>
    </row>
    <row r="173" spans="1:8" x14ac:dyDescent="0.15">
      <c r="A173" s="21" t="str">
        <f>IF(②個人種目!H174="","",②個人種目!A174)</f>
        <v/>
      </c>
      <c r="B173" s="21" t="str">
        <f>IF(②個人種目!H174="","",②個人種目!B174)</f>
        <v/>
      </c>
      <c r="C173" s="21" t="str">
        <f>IF(②個人種目!H174="","",②個人種目!C174)</f>
        <v/>
      </c>
      <c r="D173" s="21" t="str">
        <f>IF(②個人種目!H174="","",②個人種目!E174)</f>
        <v/>
      </c>
      <c r="E173" s="21" t="str">
        <f>IF(②個人種目!H174="","","07")</f>
        <v/>
      </c>
      <c r="F173" s="21" t="str">
        <f>IF(②個人種目!H174="","",②個人種目!G174)</f>
        <v/>
      </c>
      <c r="G173" s="21" t="str">
        <f>IF(②個人種目!H174="","",②個人種目!H174)</f>
        <v/>
      </c>
      <c r="H173" s="21" t="str">
        <f>IF(②個人種目!H174="","",②個人種目!K174&amp;" "&amp;②個人種目!J174)</f>
        <v/>
      </c>
    </row>
    <row r="174" spans="1:8" x14ac:dyDescent="0.15">
      <c r="A174" s="21" t="str">
        <f>IF(②個人種目!H175="","",②個人種目!A175)</f>
        <v/>
      </c>
      <c r="B174" s="21" t="str">
        <f>IF(②個人種目!H175="","",②個人種目!B175)</f>
        <v/>
      </c>
      <c r="C174" s="21" t="str">
        <f>IF(②個人種目!H175="","",②個人種目!C175)</f>
        <v/>
      </c>
      <c r="D174" s="21" t="str">
        <f>IF(②個人種目!H175="","",②個人種目!E175)</f>
        <v/>
      </c>
      <c r="E174" s="21" t="str">
        <f>IF(②個人種目!H175="","","07")</f>
        <v/>
      </c>
      <c r="F174" s="21" t="str">
        <f>IF(②個人種目!H175="","",②個人種目!G175)</f>
        <v/>
      </c>
      <c r="G174" s="21" t="str">
        <f>IF(②個人種目!H175="","",②個人種目!H175)</f>
        <v/>
      </c>
      <c r="H174" s="21" t="str">
        <f>IF(②個人種目!H175="","",②個人種目!K175&amp;" "&amp;②個人種目!J175)</f>
        <v/>
      </c>
    </row>
    <row r="175" spans="1:8" x14ac:dyDescent="0.15">
      <c r="A175" s="21" t="str">
        <f>IF(②個人種目!H176="","",②個人種目!A176)</f>
        <v/>
      </c>
      <c r="B175" s="21" t="str">
        <f>IF(②個人種目!H176="","",②個人種目!B176)</f>
        <v/>
      </c>
      <c r="C175" s="21" t="str">
        <f>IF(②個人種目!H176="","",②個人種目!C176)</f>
        <v/>
      </c>
      <c r="D175" s="21" t="str">
        <f>IF(②個人種目!H176="","",②個人種目!E176)</f>
        <v/>
      </c>
      <c r="E175" s="21" t="str">
        <f>IF(②個人種目!H176="","","07")</f>
        <v/>
      </c>
      <c r="F175" s="21" t="str">
        <f>IF(②個人種目!H176="","",②個人種目!G176)</f>
        <v/>
      </c>
      <c r="G175" s="21" t="str">
        <f>IF(②個人種目!H176="","",②個人種目!H176)</f>
        <v/>
      </c>
      <c r="H175" s="21" t="str">
        <f>IF(②個人種目!H176="","",②個人種目!K176&amp;" "&amp;②個人種目!J176)</f>
        <v/>
      </c>
    </row>
    <row r="176" spans="1:8" x14ac:dyDescent="0.15">
      <c r="A176" s="21" t="str">
        <f>IF(②個人種目!H177="","",②個人種目!A177)</f>
        <v/>
      </c>
      <c r="B176" s="21" t="str">
        <f>IF(②個人種目!H177="","",②個人種目!B177)</f>
        <v/>
      </c>
      <c r="C176" s="21" t="str">
        <f>IF(②個人種目!H177="","",②個人種目!C177)</f>
        <v/>
      </c>
      <c r="D176" s="21" t="str">
        <f>IF(②個人種目!H177="","",②個人種目!E177)</f>
        <v/>
      </c>
      <c r="E176" s="21" t="str">
        <f>IF(②個人種目!H177="","","07")</f>
        <v/>
      </c>
      <c r="F176" s="21" t="str">
        <f>IF(②個人種目!H177="","",②個人種目!G177)</f>
        <v/>
      </c>
      <c r="G176" s="21" t="str">
        <f>IF(②個人種目!H177="","",②個人種目!H177)</f>
        <v/>
      </c>
      <c r="H176" s="21" t="str">
        <f>IF(②個人種目!H177="","",②個人種目!K177&amp;" "&amp;②個人種目!J177)</f>
        <v/>
      </c>
    </row>
    <row r="177" spans="1:8" x14ac:dyDescent="0.15">
      <c r="A177" s="21" t="str">
        <f>IF(②個人種目!H178="","",②個人種目!A178)</f>
        <v/>
      </c>
      <c r="B177" s="21" t="str">
        <f>IF(②個人種目!H178="","",②個人種目!B178)</f>
        <v/>
      </c>
      <c r="C177" s="21" t="str">
        <f>IF(②個人種目!H178="","",②個人種目!C178)</f>
        <v/>
      </c>
      <c r="D177" s="21" t="str">
        <f>IF(②個人種目!H178="","",②個人種目!E178)</f>
        <v/>
      </c>
      <c r="E177" s="21" t="str">
        <f>IF(②個人種目!H178="","","07")</f>
        <v/>
      </c>
      <c r="F177" s="21" t="str">
        <f>IF(②個人種目!H178="","",②個人種目!G178)</f>
        <v/>
      </c>
      <c r="G177" s="21" t="str">
        <f>IF(②個人種目!H178="","",②個人種目!H178)</f>
        <v/>
      </c>
      <c r="H177" s="21" t="str">
        <f>IF(②個人種目!H178="","",②個人種目!K178&amp;" "&amp;②個人種目!J178)</f>
        <v/>
      </c>
    </row>
    <row r="178" spans="1:8" x14ac:dyDescent="0.15">
      <c r="A178" s="21" t="str">
        <f>IF(②個人種目!H179="","",②個人種目!A179)</f>
        <v/>
      </c>
      <c r="B178" s="21" t="str">
        <f>IF(②個人種目!H179="","",②個人種目!B179)</f>
        <v/>
      </c>
      <c r="C178" s="21" t="str">
        <f>IF(②個人種目!H179="","",②個人種目!C179)</f>
        <v/>
      </c>
      <c r="D178" s="21" t="str">
        <f>IF(②個人種目!H179="","",②個人種目!E179)</f>
        <v/>
      </c>
      <c r="E178" s="21" t="str">
        <f>IF(②個人種目!H179="","","07")</f>
        <v/>
      </c>
      <c r="F178" s="21" t="str">
        <f>IF(②個人種目!H179="","",②個人種目!G179)</f>
        <v/>
      </c>
      <c r="G178" s="21" t="str">
        <f>IF(②個人種目!H179="","",②個人種目!H179)</f>
        <v/>
      </c>
      <c r="H178" s="21" t="str">
        <f>IF(②個人種目!H179="","",②個人種目!K179&amp;" "&amp;②個人種目!J179)</f>
        <v/>
      </c>
    </row>
    <row r="179" spans="1:8" x14ac:dyDescent="0.15">
      <c r="A179" s="21" t="str">
        <f>IF(②個人種目!H180="","",②個人種目!A180)</f>
        <v/>
      </c>
      <c r="B179" s="21" t="str">
        <f>IF(②個人種目!H180="","",②個人種目!B180)</f>
        <v/>
      </c>
      <c r="C179" s="21" t="str">
        <f>IF(②個人種目!H180="","",②個人種目!C180)</f>
        <v/>
      </c>
      <c r="D179" s="21" t="str">
        <f>IF(②個人種目!H180="","",②個人種目!E180)</f>
        <v/>
      </c>
      <c r="E179" s="21" t="str">
        <f>IF(②個人種目!H180="","","07")</f>
        <v/>
      </c>
      <c r="F179" s="21" t="str">
        <f>IF(②個人種目!H180="","",②個人種目!G180)</f>
        <v/>
      </c>
      <c r="G179" s="21" t="str">
        <f>IF(②個人種目!H180="","",②個人種目!H180)</f>
        <v/>
      </c>
      <c r="H179" s="21" t="str">
        <f>IF(②個人種目!H180="","",②個人種目!K180&amp;" "&amp;②個人種目!J180)</f>
        <v/>
      </c>
    </row>
    <row r="180" spans="1:8" x14ac:dyDescent="0.15">
      <c r="A180" s="21" t="str">
        <f>IF(②個人種目!H181="","",②個人種目!A181)</f>
        <v/>
      </c>
      <c r="B180" s="21" t="str">
        <f>IF(②個人種目!H181="","",②個人種目!B181)</f>
        <v/>
      </c>
      <c r="C180" s="21" t="str">
        <f>IF(②個人種目!H181="","",②個人種目!C181)</f>
        <v/>
      </c>
      <c r="D180" s="21" t="str">
        <f>IF(②個人種目!H181="","",②個人種目!E181)</f>
        <v/>
      </c>
      <c r="E180" s="21" t="str">
        <f>IF(②個人種目!H181="","","07")</f>
        <v/>
      </c>
      <c r="F180" s="21" t="str">
        <f>IF(②個人種目!H181="","",②個人種目!G181)</f>
        <v/>
      </c>
      <c r="G180" s="21" t="str">
        <f>IF(②個人種目!H181="","",②個人種目!H181)</f>
        <v/>
      </c>
      <c r="H180" s="21" t="str">
        <f>IF(②個人種目!H181="","",②個人種目!K181&amp;" "&amp;②個人種目!J181)</f>
        <v/>
      </c>
    </row>
    <row r="181" spans="1:8" x14ac:dyDescent="0.15">
      <c r="A181" s="21" t="str">
        <f>IF(②個人種目!H182="","",②個人種目!A182)</f>
        <v/>
      </c>
      <c r="B181" s="21" t="str">
        <f>IF(②個人種目!H182="","",②個人種目!B182)</f>
        <v/>
      </c>
      <c r="C181" s="21" t="str">
        <f>IF(②個人種目!H182="","",②個人種目!C182)</f>
        <v/>
      </c>
      <c r="D181" s="21" t="str">
        <f>IF(②個人種目!H182="","",②個人種目!E182)</f>
        <v/>
      </c>
      <c r="E181" s="21" t="str">
        <f>IF(②個人種目!H182="","","07")</f>
        <v/>
      </c>
      <c r="F181" s="21" t="str">
        <f>IF(②個人種目!H182="","",②個人種目!G182)</f>
        <v/>
      </c>
      <c r="G181" s="21" t="str">
        <f>IF(②個人種目!H182="","",②個人種目!H182)</f>
        <v/>
      </c>
      <c r="H181" s="21" t="str">
        <f>IF(②個人種目!H182="","",②個人種目!K182&amp;" "&amp;②個人種目!J182)</f>
        <v/>
      </c>
    </row>
    <row r="182" spans="1:8" x14ac:dyDescent="0.15">
      <c r="A182" s="21" t="str">
        <f>IF(②個人種目!H183="","",②個人種目!A183)</f>
        <v/>
      </c>
      <c r="B182" s="21" t="str">
        <f>IF(②個人種目!H183="","",②個人種目!B183)</f>
        <v/>
      </c>
      <c r="C182" s="21" t="str">
        <f>IF(②個人種目!H183="","",②個人種目!C183)</f>
        <v/>
      </c>
      <c r="D182" s="21" t="str">
        <f>IF(②個人種目!H183="","",②個人種目!E183)</f>
        <v/>
      </c>
      <c r="E182" s="21" t="str">
        <f>IF(②個人種目!H183="","","07")</f>
        <v/>
      </c>
      <c r="F182" s="21" t="str">
        <f>IF(②個人種目!H183="","",②個人種目!G183)</f>
        <v/>
      </c>
      <c r="G182" s="21" t="str">
        <f>IF(②個人種目!H183="","",②個人種目!H183)</f>
        <v/>
      </c>
      <c r="H182" s="21" t="str">
        <f>IF(②個人種目!H183="","",②個人種目!K183&amp;" "&amp;②個人種目!J183)</f>
        <v/>
      </c>
    </row>
    <row r="183" spans="1:8" x14ac:dyDescent="0.15">
      <c r="A183" s="21" t="str">
        <f>IF(②個人種目!H184="","",②個人種目!A184)</f>
        <v/>
      </c>
      <c r="B183" s="21" t="str">
        <f>IF(②個人種目!H184="","",②個人種目!B184)</f>
        <v/>
      </c>
      <c r="C183" s="21" t="str">
        <f>IF(②個人種目!H184="","",②個人種目!C184)</f>
        <v/>
      </c>
      <c r="D183" s="21" t="str">
        <f>IF(②個人種目!H184="","",②個人種目!E184)</f>
        <v/>
      </c>
      <c r="E183" s="21" t="str">
        <f>IF(②個人種目!H184="","","07")</f>
        <v/>
      </c>
      <c r="F183" s="21" t="str">
        <f>IF(②個人種目!H184="","",②個人種目!G184)</f>
        <v/>
      </c>
      <c r="G183" s="21" t="str">
        <f>IF(②個人種目!H184="","",②個人種目!H184)</f>
        <v/>
      </c>
      <c r="H183" s="21" t="str">
        <f>IF(②個人種目!H184="","",②個人種目!K184&amp;" "&amp;②個人種目!J184)</f>
        <v/>
      </c>
    </row>
    <row r="184" spans="1:8" x14ac:dyDescent="0.15">
      <c r="A184" s="21" t="str">
        <f>IF(②個人種目!H185="","",②個人種目!A185)</f>
        <v/>
      </c>
      <c r="B184" s="21" t="str">
        <f>IF(②個人種目!H185="","",②個人種目!B185)</f>
        <v/>
      </c>
      <c r="C184" s="21" t="str">
        <f>IF(②個人種目!H185="","",②個人種目!C185)</f>
        <v/>
      </c>
      <c r="D184" s="21" t="str">
        <f>IF(②個人種目!H185="","",②個人種目!E185)</f>
        <v/>
      </c>
      <c r="E184" s="21" t="str">
        <f>IF(②個人種目!H185="","","07")</f>
        <v/>
      </c>
      <c r="F184" s="21" t="str">
        <f>IF(②個人種目!H185="","",②個人種目!G185)</f>
        <v/>
      </c>
      <c r="G184" s="21" t="str">
        <f>IF(②個人種目!H185="","",②個人種目!H185)</f>
        <v/>
      </c>
      <c r="H184" s="21" t="str">
        <f>IF(②個人種目!H185="","",②個人種目!K185&amp;" "&amp;②個人種目!J185)</f>
        <v/>
      </c>
    </row>
    <row r="185" spans="1:8" x14ac:dyDescent="0.15">
      <c r="A185" s="21" t="str">
        <f>IF(②個人種目!H186="","",②個人種目!A186)</f>
        <v/>
      </c>
      <c r="B185" s="21" t="str">
        <f>IF(②個人種目!H186="","",②個人種目!B186)</f>
        <v/>
      </c>
      <c r="C185" s="21" t="str">
        <f>IF(②個人種目!H186="","",②個人種目!C186)</f>
        <v/>
      </c>
      <c r="D185" s="21" t="str">
        <f>IF(②個人種目!H186="","",②個人種目!E186)</f>
        <v/>
      </c>
      <c r="E185" s="21" t="str">
        <f>IF(②個人種目!H186="","","07")</f>
        <v/>
      </c>
      <c r="F185" s="21" t="str">
        <f>IF(②個人種目!H186="","",②個人種目!G186)</f>
        <v/>
      </c>
      <c r="G185" s="21" t="str">
        <f>IF(②個人種目!H186="","",②個人種目!H186)</f>
        <v/>
      </c>
      <c r="H185" s="21" t="str">
        <f>IF(②個人種目!H186="","",②個人種目!K186&amp;" "&amp;②個人種目!J186)</f>
        <v/>
      </c>
    </row>
    <row r="186" spans="1:8" x14ac:dyDescent="0.15">
      <c r="A186" s="21" t="str">
        <f>IF(②個人種目!H187="","",②個人種目!A187)</f>
        <v/>
      </c>
      <c r="B186" s="21" t="str">
        <f>IF(②個人種目!H187="","",②個人種目!B187)</f>
        <v/>
      </c>
      <c r="C186" s="21" t="str">
        <f>IF(②個人種目!H187="","",②個人種目!C187)</f>
        <v/>
      </c>
      <c r="D186" s="21" t="str">
        <f>IF(②個人種目!H187="","",②個人種目!E187)</f>
        <v/>
      </c>
      <c r="E186" s="21" t="str">
        <f>IF(②個人種目!H187="","","07")</f>
        <v/>
      </c>
      <c r="F186" s="21" t="str">
        <f>IF(②個人種目!H187="","",②個人種目!G187)</f>
        <v/>
      </c>
      <c r="G186" s="21" t="str">
        <f>IF(②個人種目!H187="","",②個人種目!H187)</f>
        <v/>
      </c>
      <c r="H186" s="21" t="str">
        <f>IF(②個人種目!H187="","",②個人種目!K187&amp;" "&amp;②個人種目!J187)</f>
        <v/>
      </c>
    </row>
    <row r="187" spans="1:8" x14ac:dyDescent="0.15">
      <c r="A187" s="21" t="str">
        <f>IF(②個人種目!H188="","",②個人種目!A188)</f>
        <v/>
      </c>
      <c r="B187" s="21" t="str">
        <f>IF(②個人種目!H188="","",②個人種目!B188)</f>
        <v/>
      </c>
      <c r="C187" s="21" t="str">
        <f>IF(②個人種目!H188="","",②個人種目!C188)</f>
        <v/>
      </c>
      <c r="D187" s="21" t="str">
        <f>IF(②個人種目!H188="","",②個人種目!E188)</f>
        <v/>
      </c>
      <c r="E187" s="21" t="str">
        <f>IF(②個人種目!H188="","","07")</f>
        <v/>
      </c>
      <c r="F187" s="21" t="str">
        <f>IF(②個人種目!H188="","",②個人種目!G188)</f>
        <v/>
      </c>
      <c r="G187" s="21" t="str">
        <f>IF(②個人種目!H188="","",②個人種目!H188)</f>
        <v/>
      </c>
      <c r="H187" s="21" t="str">
        <f>IF(②個人種目!H188="","",②個人種目!K188&amp;" "&amp;②個人種目!J188)</f>
        <v/>
      </c>
    </row>
    <row r="188" spans="1:8" x14ac:dyDescent="0.15">
      <c r="A188" s="21" t="str">
        <f>IF(②個人種目!H189="","",②個人種目!A189)</f>
        <v/>
      </c>
      <c r="B188" s="21" t="str">
        <f>IF(②個人種目!H189="","",②個人種目!B189)</f>
        <v/>
      </c>
      <c r="C188" s="21" t="str">
        <f>IF(②個人種目!H189="","",②個人種目!C189)</f>
        <v/>
      </c>
      <c r="D188" s="21" t="str">
        <f>IF(②個人種目!H189="","",②個人種目!E189)</f>
        <v/>
      </c>
      <c r="E188" s="21" t="str">
        <f>IF(②個人種目!H189="","","07")</f>
        <v/>
      </c>
      <c r="F188" s="21" t="str">
        <f>IF(②個人種目!H189="","",②個人種目!G189)</f>
        <v/>
      </c>
      <c r="G188" s="21" t="str">
        <f>IF(②個人種目!H189="","",②個人種目!H189)</f>
        <v/>
      </c>
      <c r="H188" s="21" t="str">
        <f>IF(②個人種目!H189="","",②個人種目!K189&amp;" "&amp;②個人種目!J189)</f>
        <v/>
      </c>
    </row>
    <row r="189" spans="1:8" x14ac:dyDescent="0.15">
      <c r="A189" s="21" t="str">
        <f>IF(②個人種目!H190="","",②個人種目!A190)</f>
        <v/>
      </c>
      <c r="B189" s="21" t="str">
        <f>IF(②個人種目!H190="","",②個人種目!B190)</f>
        <v/>
      </c>
      <c r="C189" s="21" t="str">
        <f>IF(②個人種目!H190="","",②個人種目!C190)</f>
        <v/>
      </c>
      <c r="D189" s="21" t="str">
        <f>IF(②個人種目!H190="","",②個人種目!E190)</f>
        <v/>
      </c>
      <c r="E189" s="21" t="str">
        <f>IF(②個人種目!H190="","","07")</f>
        <v/>
      </c>
      <c r="F189" s="21" t="str">
        <f>IF(②個人種目!H190="","",②個人種目!G190)</f>
        <v/>
      </c>
      <c r="G189" s="21" t="str">
        <f>IF(②個人種目!H190="","",②個人種目!H190)</f>
        <v/>
      </c>
      <c r="H189" s="21" t="str">
        <f>IF(②個人種目!H190="","",②個人種目!K190&amp;" "&amp;②個人種目!J190)</f>
        <v/>
      </c>
    </row>
    <row r="190" spans="1:8" x14ac:dyDescent="0.15">
      <c r="A190" s="21" t="str">
        <f>IF(②個人種目!H191="","",②個人種目!A191)</f>
        <v/>
      </c>
      <c r="B190" s="21" t="str">
        <f>IF(②個人種目!H191="","",②個人種目!B191)</f>
        <v/>
      </c>
      <c r="C190" s="21" t="str">
        <f>IF(②個人種目!H191="","",②個人種目!C191)</f>
        <v/>
      </c>
      <c r="D190" s="21" t="str">
        <f>IF(②個人種目!H191="","",②個人種目!E191)</f>
        <v/>
      </c>
      <c r="E190" s="21" t="str">
        <f>IF(②個人種目!H191="","","07")</f>
        <v/>
      </c>
      <c r="F190" s="21" t="str">
        <f>IF(②個人種目!H191="","",②個人種目!G191)</f>
        <v/>
      </c>
      <c r="G190" s="21" t="str">
        <f>IF(②個人種目!H191="","",②個人種目!H191)</f>
        <v/>
      </c>
      <c r="H190" s="21" t="str">
        <f>IF(②個人種目!H191="","",②個人種目!K191&amp;" "&amp;②個人種目!J191)</f>
        <v/>
      </c>
    </row>
    <row r="191" spans="1:8" x14ac:dyDescent="0.15">
      <c r="A191" s="21" t="str">
        <f>IF(②個人種目!H192="","",②個人種目!A192)</f>
        <v/>
      </c>
      <c r="B191" s="21" t="str">
        <f>IF(②個人種目!H192="","",②個人種目!B192)</f>
        <v/>
      </c>
      <c r="C191" s="21" t="str">
        <f>IF(②個人種目!H192="","",②個人種目!C192)</f>
        <v/>
      </c>
      <c r="D191" s="21" t="str">
        <f>IF(②個人種目!H192="","",②個人種目!E192)</f>
        <v/>
      </c>
      <c r="E191" s="21" t="str">
        <f>IF(②個人種目!H192="","","07")</f>
        <v/>
      </c>
      <c r="F191" s="21" t="str">
        <f>IF(②個人種目!H192="","",②個人種目!G192)</f>
        <v/>
      </c>
      <c r="G191" s="21" t="str">
        <f>IF(②個人種目!H192="","",②個人種目!H192)</f>
        <v/>
      </c>
      <c r="H191" s="21" t="str">
        <f>IF(②個人種目!H192="","",②個人種目!K192&amp;" "&amp;②個人種目!J192)</f>
        <v/>
      </c>
    </row>
    <row r="192" spans="1:8" x14ac:dyDescent="0.15">
      <c r="A192" s="21" t="str">
        <f>IF(②個人種目!H193="","",②個人種目!A193)</f>
        <v/>
      </c>
      <c r="B192" s="21" t="str">
        <f>IF(②個人種目!H193="","",②個人種目!B193)</f>
        <v/>
      </c>
      <c r="C192" s="21" t="str">
        <f>IF(②個人種目!H193="","",②個人種目!C193)</f>
        <v/>
      </c>
      <c r="D192" s="21" t="str">
        <f>IF(②個人種目!H193="","",②個人種目!E193)</f>
        <v/>
      </c>
      <c r="E192" s="21" t="str">
        <f>IF(②個人種目!H193="","","07")</f>
        <v/>
      </c>
      <c r="F192" s="21" t="str">
        <f>IF(②個人種目!H193="","",②個人種目!G193)</f>
        <v/>
      </c>
      <c r="G192" s="21" t="str">
        <f>IF(②個人種目!H193="","",②個人種目!H193)</f>
        <v/>
      </c>
      <c r="H192" s="21" t="str">
        <f>IF(②個人種目!H193="","",②個人種目!K193&amp;" "&amp;②個人種目!J193)</f>
        <v/>
      </c>
    </row>
    <row r="193" spans="1:8" x14ac:dyDescent="0.15">
      <c r="A193" s="21" t="str">
        <f>IF(②個人種目!H194="","",②個人種目!A194)</f>
        <v/>
      </c>
      <c r="B193" s="21" t="str">
        <f>IF(②個人種目!H194="","",②個人種目!B194)</f>
        <v/>
      </c>
      <c r="C193" s="21" t="str">
        <f>IF(②個人種目!H194="","",②個人種目!C194)</f>
        <v/>
      </c>
      <c r="D193" s="21" t="str">
        <f>IF(②個人種目!H194="","",②個人種目!E194)</f>
        <v/>
      </c>
      <c r="E193" s="21" t="str">
        <f>IF(②個人種目!H194="","","07")</f>
        <v/>
      </c>
      <c r="F193" s="21" t="str">
        <f>IF(②個人種目!H194="","",②個人種目!G194)</f>
        <v/>
      </c>
      <c r="G193" s="21" t="str">
        <f>IF(②個人種目!H194="","",②個人種目!H194)</f>
        <v/>
      </c>
      <c r="H193" s="21" t="str">
        <f>IF(②個人種目!H194="","",②個人種目!K194&amp;" "&amp;②個人種目!J194)</f>
        <v/>
      </c>
    </row>
    <row r="194" spans="1:8" x14ac:dyDescent="0.15">
      <c r="A194" s="21" t="str">
        <f>IF(②個人種目!H195="","",②個人種目!A195)</f>
        <v/>
      </c>
      <c r="B194" s="21" t="str">
        <f>IF(②個人種目!H195="","",②個人種目!B195)</f>
        <v/>
      </c>
      <c r="C194" s="21" t="str">
        <f>IF(②個人種目!H195="","",②個人種目!C195)</f>
        <v/>
      </c>
      <c r="D194" s="21" t="str">
        <f>IF(②個人種目!H195="","",②個人種目!E195)</f>
        <v/>
      </c>
      <c r="E194" s="21" t="str">
        <f>IF(②個人種目!H195="","","07")</f>
        <v/>
      </c>
      <c r="F194" s="21" t="str">
        <f>IF(②個人種目!H195="","",②個人種目!G195)</f>
        <v/>
      </c>
      <c r="G194" s="21" t="str">
        <f>IF(②個人種目!H195="","",②個人種目!H195)</f>
        <v/>
      </c>
      <c r="H194" s="21" t="str">
        <f>IF(②個人種目!H195="","",②個人種目!K195&amp;" "&amp;②個人種目!J195)</f>
        <v/>
      </c>
    </row>
    <row r="195" spans="1:8" x14ac:dyDescent="0.15">
      <c r="A195" s="21" t="str">
        <f>IF(②個人種目!H196="","",②個人種目!A196)</f>
        <v/>
      </c>
      <c r="B195" s="21" t="str">
        <f>IF(②個人種目!H196="","",②個人種目!B196)</f>
        <v/>
      </c>
      <c r="C195" s="21" t="str">
        <f>IF(②個人種目!H196="","",②個人種目!C196)</f>
        <v/>
      </c>
      <c r="D195" s="21" t="str">
        <f>IF(②個人種目!H196="","",②個人種目!E196)</f>
        <v/>
      </c>
      <c r="E195" s="21" t="str">
        <f>IF(②個人種目!H196="","","07")</f>
        <v/>
      </c>
      <c r="F195" s="21" t="str">
        <f>IF(②個人種目!H196="","",②個人種目!G196)</f>
        <v/>
      </c>
      <c r="G195" s="21" t="str">
        <f>IF(②個人種目!H196="","",②個人種目!H196)</f>
        <v/>
      </c>
      <c r="H195" s="21" t="str">
        <f>IF(②個人種目!H196="","",②個人種目!K196&amp;" "&amp;②個人種目!J196)</f>
        <v/>
      </c>
    </row>
    <row r="196" spans="1:8" x14ac:dyDescent="0.15">
      <c r="A196" s="21" t="str">
        <f>IF(②個人種目!H197="","",②個人種目!A197)</f>
        <v/>
      </c>
      <c r="B196" s="21" t="str">
        <f>IF(②個人種目!H197="","",②個人種目!B197)</f>
        <v/>
      </c>
      <c r="C196" s="21" t="str">
        <f>IF(②個人種目!H197="","",②個人種目!C197)</f>
        <v/>
      </c>
      <c r="D196" s="21" t="str">
        <f>IF(②個人種目!H197="","",②個人種目!E197)</f>
        <v/>
      </c>
      <c r="E196" s="21" t="str">
        <f>IF(②個人種目!H197="","","07")</f>
        <v/>
      </c>
      <c r="F196" s="21" t="str">
        <f>IF(②個人種目!H197="","",②個人種目!G197)</f>
        <v/>
      </c>
      <c r="G196" s="21" t="str">
        <f>IF(②個人種目!H197="","",②個人種目!H197)</f>
        <v/>
      </c>
      <c r="H196" s="21" t="str">
        <f>IF(②個人種目!H197="","",②個人種目!K197&amp;" "&amp;②個人種目!J197)</f>
        <v/>
      </c>
    </row>
    <row r="197" spans="1:8" x14ac:dyDescent="0.15">
      <c r="A197" s="21" t="str">
        <f>IF(②個人種目!H198="","",②個人種目!A198)</f>
        <v/>
      </c>
      <c r="B197" s="21" t="str">
        <f>IF(②個人種目!H198="","",②個人種目!B198)</f>
        <v/>
      </c>
      <c r="C197" s="21" t="str">
        <f>IF(②個人種目!H198="","",②個人種目!C198)</f>
        <v/>
      </c>
      <c r="D197" s="21" t="str">
        <f>IF(②個人種目!H198="","",②個人種目!E198)</f>
        <v/>
      </c>
      <c r="E197" s="21" t="str">
        <f>IF(②個人種目!H198="","","07")</f>
        <v/>
      </c>
      <c r="F197" s="21" t="str">
        <f>IF(②個人種目!H198="","",②個人種目!G198)</f>
        <v/>
      </c>
      <c r="G197" s="21" t="str">
        <f>IF(②個人種目!H198="","",②個人種目!H198)</f>
        <v/>
      </c>
      <c r="H197" s="21" t="str">
        <f>IF(②個人種目!H198="","",②個人種目!K198&amp;" "&amp;②個人種目!J198)</f>
        <v/>
      </c>
    </row>
    <row r="198" spans="1:8" x14ac:dyDescent="0.15">
      <c r="A198" s="21" t="str">
        <f>IF(②個人種目!H199="","",②個人種目!A199)</f>
        <v/>
      </c>
      <c r="B198" s="21" t="str">
        <f>IF(②個人種目!H199="","",②個人種目!B199)</f>
        <v/>
      </c>
      <c r="C198" s="21" t="str">
        <f>IF(②個人種目!H199="","",②個人種目!C199)</f>
        <v/>
      </c>
      <c r="D198" s="21" t="str">
        <f>IF(②個人種目!H199="","",②個人種目!E199)</f>
        <v/>
      </c>
      <c r="E198" s="21" t="str">
        <f>IF(②個人種目!H199="","","07")</f>
        <v/>
      </c>
      <c r="F198" s="21" t="str">
        <f>IF(②個人種目!H199="","",②個人種目!G199)</f>
        <v/>
      </c>
      <c r="G198" s="21" t="str">
        <f>IF(②個人種目!H199="","",②個人種目!H199)</f>
        <v/>
      </c>
      <c r="H198" s="21" t="str">
        <f>IF(②個人種目!H199="","",②個人種目!K199&amp;" "&amp;②個人種目!J199)</f>
        <v/>
      </c>
    </row>
    <row r="199" spans="1:8" x14ac:dyDescent="0.15">
      <c r="A199" s="21" t="str">
        <f>IF(②個人種目!H200="","",②個人種目!A200)</f>
        <v/>
      </c>
      <c r="B199" s="21" t="str">
        <f>IF(②個人種目!H200="","",②個人種目!B200)</f>
        <v/>
      </c>
      <c r="C199" s="21" t="str">
        <f>IF(②個人種目!H200="","",②個人種目!C200)</f>
        <v/>
      </c>
      <c r="D199" s="21" t="str">
        <f>IF(②個人種目!H200="","",②個人種目!E200)</f>
        <v/>
      </c>
      <c r="E199" s="21" t="str">
        <f>IF(②個人種目!H200="","","07")</f>
        <v/>
      </c>
      <c r="F199" s="21" t="str">
        <f>IF(②個人種目!H200="","",②個人種目!G200)</f>
        <v/>
      </c>
      <c r="G199" s="21" t="str">
        <f>IF(②個人種目!H200="","",②個人種目!H200)</f>
        <v/>
      </c>
      <c r="H199" s="21" t="str">
        <f>IF(②個人種目!H200="","",②個人種目!K200&amp;" "&amp;②個人種目!J200)</f>
        <v/>
      </c>
    </row>
    <row r="200" spans="1:8" x14ac:dyDescent="0.15">
      <c r="A200" s="21" t="str">
        <f>IF(②個人種目!H201="","",②個人種目!A201)</f>
        <v/>
      </c>
      <c r="B200" s="21" t="str">
        <f>IF(②個人種目!H201="","",②個人種目!B201)</f>
        <v/>
      </c>
      <c r="C200" s="21" t="str">
        <f>IF(②個人種目!H201="","",②個人種目!C201)</f>
        <v/>
      </c>
      <c r="D200" s="21" t="str">
        <f>IF(②個人種目!H201="","",②個人種目!E201)</f>
        <v/>
      </c>
      <c r="E200" s="21" t="str">
        <f>IF(②個人種目!H201="","","07")</f>
        <v/>
      </c>
      <c r="F200" s="21" t="str">
        <f>IF(②個人種目!H201="","",②個人種目!G201)</f>
        <v/>
      </c>
      <c r="G200" s="21" t="str">
        <f>IF(②個人種目!H201="","",②個人種目!H201)</f>
        <v/>
      </c>
      <c r="H200" s="21" t="str">
        <f>IF(②個人種目!H201="","",②個人種目!K201&amp;" "&amp;②個人種目!J201)</f>
        <v/>
      </c>
    </row>
    <row r="201" spans="1:8" x14ac:dyDescent="0.15">
      <c r="A201" s="21" t="str">
        <f>IF(②個人種目!H202="","",②個人種目!A202)</f>
        <v/>
      </c>
      <c r="B201" s="21" t="str">
        <f>IF(②個人種目!H202="","",②個人種目!B202)</f>
        <v/>
      </c>
      <c r="C201" s="21" t="str">
        <f>IF(②個人種目!H202="","",②個人種目!C202)</f>
        <v/>
      </c>
      <c r="D201" s="21" t="str">
        <f>IF(②個人種目!H202="","",②個人種目!E202)</f>
        <v/>
      </c>
      <c r="E201" s="21" t="str">
        <f>IF(②個人種目!H202="","","07")</f>
        <v/>
      </c>
      <c r="F201" s="21" t="str">
        <f>IF(②個人種目!H202="","",②個人種目!G202)</f>
        <v/>
      </c>
      <c r="G201" s="21" t="str">
        <f>IF(②個人種目!H202="","",②個人種目!H202)</f>
        <v/>
      </c>
      <c r="H201" s="21" t="str">
        <f>IF(②個人種目!H202="","",②個人種目!K202&amp;" "&amp;②個人種目!J202)</f>
        <v/>
      </c>
    </row>
    <row r="202" spans="1:8" x14ac:dyDescent="0.15">
      <c r="A202" s="21" t="str">
        <f>IF(②個人種目!H203="","",②個人種目!A203)</f>
        <v/>
      </c>
      <c r="B202" s="21" t="str">
        <f>IF(②個人種目!H203="","",②個人種目!B203)</f>
        <v/>
      </c>
      <c r="C202" s="21" t="str">
        <f>IF(②個人種目!H203="","",②個人種目!C203)</f>
        <v/>
      </c>
      <c r="D202" s="21" t="str">
        <f>IF(②個人種目!H203="","",②個人種目!E203)</f>
        <v/>
      </c>
      <c r="E202" s="21" t="str">
        <f>IF(②個人種目!H203="","","07")</f>
        <v/>
      </c>
      <c r="F202" s="21" t="str">
        <f>IF(②個人種目!H203="","",②個人種目!G203)</f>
        <v/>
      </c>
      <c r="G202" s="21" t="str">
        <f>IF(②個人種目!H203="","",②個人種目!H203)</f>
        <v/>
      </c>
      <c r="H202" s="21" t="str">
        <f>IF(②個人種目!H203="","",②個人種目!K203&amp;" "&amp;②個人種目!J203)</f>
        <v/>
      </c>
    </row>
    <row r="203" spans="1:8" x14ac:dyDescent="0.15">
      <c r="A203" s="21" t="str">
        <f>IF(②個人種目!H204="","",②個人種目!A204)</f>
        <v/>
      </c>
      <c r="B203" s="21" t="str">
        <f>IF(②個人種目!H204="","",②個人種目!B204)</f>
        <v/>
      </c>
      <c r="C203" s="21" t="str">
        <f>IF(②個人種目!H204="","",②個人種目!C204)</f>
        <v/>
      </c>
      <c r="D203" s="21" t="str">
        <f>IF(②個人種目!H204="","",②個人種目!E204)</f>
        <v/>
      </c>
      <c r="E203" s="21" t="str">
        <f>IF(②個人種目!H204="","","07")</f>
        <v/>
      </c>
      <c r="F203" s="21" t="str">
        <f>IF(②個人種目!H204="","",②個人種目!G204)</f>
        <v/>
      </c>
      <c r="G203" s="21" t="str">
        <f>IF(②個人種目!H204="","",②個人種目!H204)</f>
        <v/>
      </c>
      <c r="H203" s="21" t="str">
        <f>IF(②個人種目!H204="","",②個人種目!K204&amp;" "&amp;②個人種目!J204)</f>
        <v/>
      </c>
    </row>
    <row r="204" spans="1:8" x14ac:dyDescent="0.15">
      <c r="A204" s="21" t="str">
        <f>IF(②個人種目!H205="","",②個人種目!A205)</f>
        <v/>
      </c>
      <c r="B204" s="21" t="str">
        <f>IF(②個人種目!H205="","",②個人種目!B205)</f>
        <v/>
      </c>
      <c r="C204" s="21" t="str">
        <f>IF(②個人種目!H205="","",②個人種目!C205)</f>
        <v/>
      </c>
      <c r="D204" s="21" t="str">
        <f>IF(②個人種目!H205="","",②個人種目!E205)</f>
        <v/>
      </c>
      <c r="E204" s="21" t="str">
        <f>IF(②個人種目!H205="","","07")</f>
        <v/>
      </c>
      <c r="F204" s="21" t="str">
        <f>IF(②個人種目!H205="","",②個人種目!G205)</f>
        <v/>
      </c>
      <c r="G204" s="21" t="str">
        <f>IF(②個人種目!H205="","",②個人種目!H205)</f>
        <v/>
      </c>
      <c r="H204" s="21" t="str">
        <f>IF(②個人種目!H205="","",②個人種目!K205&amp;" "&amp;②個人種目!J205)</f>
        <v/>
      </c>
    </row>
    <row r="205" spans="1:8" x14ac:dyDescent="0.15">
      <c r="A205" s="21" t="str">
        <f>IF(②個人種目!H206="","",②個人種目!A206)</f>
        <v/>
      </c>
      <c r="B205" s="21" t="str">
        <f>IF(②個人種目!H206="","",②個人種目!B206)</f>
        <v/>
      </c>
      <c r="C205" s="21" t="str">
        <f>IF(②個人種目!H206="","",②個人種目!C206)</f>
        <v/>
      </c>
      <c r="D205" s="21" t="str">
        <f>IF(②個人種目!H206="","",②個人種目!E206)</f>
        <v/>
      </c>
      <c r="E205" s="21" t="str">
        <f>IF(②個人種目!H206="","","07")</f>
        <v/>
      </c>
      <c r="F205" s="21" t="str">
        <f>IF(②個人種目!H206="","",②個人種目!G206)</f>
        <v/>
      </c>
      <c r="G205" s="21" t="str">
        <f>IF(②個人種目!H206="","",②個人種目!H206)</f>
        <v/>
      </c>
      <c r="H205" s="21" t="str">
        <f>IF(②個人種目!H206="","",②個人種目!K206&amp;" "&amp;②個人種目!J206)</f>
        <v/>
      </c>
    </row>
    <row r="206" spans="1:8" x14ac:dyDescent="0.15">
      <c r="A206" s="21" t="str">
        <f>IF(②個人種目!H207="","",②個人種目!A207)</f>
        <v/>
      </c>
      <c r="B206" s="21" t="str">
        <f>IF(②個人種目!H207="","",②個人種目!B207)</f>
        <v/>
      </c>
      <c r="C206" s="21" t="str">
        <f>IF(②個人種目!H207="","",②個人種目!C207)</f>
        <v/>
      </c>
      <c r="D206" s="21" t="str">
        <f>IF(②個人種目!H207="","",②個人種目!E207)</f>
        <v/>
      </c>
      <c r="E206" s="21" t="str">
        <f>IF(②個人種目!H207="","","07")</f>
        <v/>
      </c>
      <c r="F206" s="21" t="str">
        <f>IF(②個人種目!H207="","",②個人種目!G207)</f>
        <v/>
      </c>
      <c r="G206" s="21" t="str">
        <f>IF(②個人種目!H207="","",②個人種目!H207)</f>
        <v/>
      </c>
      <c r="H206" s="21" t="str">
        <f>IF(②個人種目!H207="","",②個人種目!K207&amp;" "&amp;②個人種目!J207)</f>
        <v/>
      </c>
    </row>
    <row r="207" spans="1:8" x14ac:dyDescent="0.15">
      <c r="A207" s="21" t="str">
        <f>IF(②個人種目!H208="","",②個人種目!A208)</f>
        <v/>
      </c>
      <c r="B207" s="21" t="str">
        <f>IF(②個人種目!H208="","",②個人種目!B208)</f>
        <v/>
      </c>
      <c r="C207" s="21" t="str">
        <f>IF(②個人種目!H208="","",②個人種目!C208)</f>
        <v/>
      </c>
      <c r="D207" s="21" t="str">
        <f>IF(②個人種目!H208="","",②個人種目!E208)</f>
        <v/>
      </c>
      <c r="E207" s="21" t="str">
        <f>IF(②個人種目!H208="","","07")</f>
        <v/>
      </c>
      <c r="F207" s="21" t="str">
        <f>IF(②個人種目!H208="","",②個人種目!G208)</f>
        <v/>
      </c>
      <c r="G207" s="21" t="str">
        <f>IF(②個人種目!H208="","",②個人種目!H208)</f>
        <v/>
      </c>
      <c r="H207" s="21" t="str">
        <f>IF(②個人種目!H208="","",②個人種目!K208&amp;" "&amp;②個人種目!J208)</f>
        <v/>
      </c>
    </row>
    <row r="208" spans="1:8" x14ac:dyDescent="0.15">
      <c r="A208" s="21" t="str">
        <f>IF(②個人種目!H209="","",②個人種目!A209)</f>
        <v/>
      </c>
      <c r="B208" s="21" t="str">
        <f>IF(②個人種目!H209="","",②個人種目!B209)</f>
        <v/>
      </c>
      <c r="C208" s="21" t="str">
        <f>IF(②個人種目!H209="","",②個人種目!C209)</f>
        <v/>
      </c>
      <c r="D208" s="21" t="str">
        <f>IF(②個人種目!H209="","",②個人種目!E209)</f>
        <v/>
      </c>
      <c r="E208" s="21" t="str">
        <f>IF(②個人種目!H209="","","07")</f>
        <v/>
      </c>
      <c r="F208" s="21" t="str">
        <f>IF(②個人種目!H209="","",②個人種目!G209)</f>
        <v/>
      </c>
      <c r="G208" s="21" t="str">
        <f>IF(②個人種目!H209="","",②個人種目!H209)</f>
        <v/>
      </c>
      <c r="H208" s="21" t="str">
        <f>IF(②個人種目!H209="","",②個人種目!K209&amp;" "&amp;②個人種目!J209)</f>
        <v/>
      </c>
    </row>
    <row r="209" spans="1:8" x14ac:dyDescent="0.15">
      <c r="A209" s="21" t="str">
        <f>IF(②個人種目!H210="","",②個人種目!A210)</f>
        <v/>
      </c>
      <c r="B209" s="21" t="str">
        <f>IF(②個人種目!H210="","",②個人種目!B210)</f>
        <v/>
      </c>
      <c r="C209" s="21" t="str">
        <f>IF(②個人種目!H210="","",②個人種目!C210)</f>
        <v/>
      </c>
      <c r="D209" s="21" t="str">
        <f>IF(②個人種目!H210="","",②個人種目!E210)</f>
        <v/>
      </c>
      <c r="E209" s="21" t="str">
        <f>IF(②個人種目!H210="","","07")</f>
        <v/>
      </c>
      <c r="F209" s="21" t="str">
        <f>IF(②個人種目!H210="","",②個人種目!G210)</f>
        <v/>
      </c>
      <c r="G209" s="21" t="str">
        <f>IF(②個人種目!H210="","",②個人種目!H210)</f>
        <v/>
      </c>
      <c r="H209" s="21" t="str">
        <f>IF(②個人種目!H210="","",②個人種目!K210&amp;" "&amp;②個人種目!J210)</f>
        <v/>
      </c>
    </row>
    <row r="210" spans="1:8" x14ac:dyDescent="0.15">
      <c r="A210" s="21" t="str">
        <f>IF(②個人種目!H211="","",②個人種目!A211)</f>
        <v/>
      </c>
      <c r="B210" s="21" t="str">
        <f>IF(②個人種目!H211="","",②個人種目!B211)</f>
        <v/>
      </c>
      <c r="C210" s="21" t="str">
        <f>IF(②個人種目!H211="","",②個人種目!C211)</f>
        <v/>
      </c>
      <c r="D210" s="21" t="str">
        <f>IF(②個人種目!H211="","",②個人種目!E211)</f>
        <v/>
      </c>
      <c r="E210" s="21" t="str">
        <f>IF(②個人種目!H211="","","07")</f>
        <v/>
      </c>
      <c r="F210" s="21" t="str">
        <f>IF(②個人種目!H211="","",②個人種目!G211)</f>
        <v/>
      </c>
      <c r="G210" s="21" t="str">
        <f>IF(②個人種目!H211="","",②個人種目!H211)</f>
        <v/>
      </c>
      <c r="H210" s="21" t="str">
        <f>IF(②個人種目!H211="","",②個人種目!K211&amp;" "&amp;②個人種目!J211)</f>
        <v/>
      </c>
    </row>
    <row r="211" spans="1:8" x14ac:dyDescent="0.15">
      <c r="A211" s="21" t="str">
        <f>IF(②個人種目!H212="","",②個人種目!A212)</f>
        <v/>
      </c>
      <c r="B211" s="21" t="str">
        <f>IF(②個人種目!H212="","",②個人種目!B212)</f>
        <v/>
      </c>
      <c r="C211" s="21" t="str">
        <f>IF(②個人種目!H212="","",②個人種目!C212)</f>
        <v/>
      </c>
      <c r="D211" s="21" t="str">
        <f>IF(②個人種目!H212="","",②個人種目!E212)</f>
        <v/>
      </c>
      <c r="E211" s="21" t="str">
        <f>IF(②個人種目!H212="","","07")</f>
        <v/>
      </c>
      <c r="F211" s="21" t="str">
        <f>IF(②個人種目!H212="","",②個人種目!G212)</f>
        <v/>
      </c>
      <c r="G211" s="21" t="str">
        <f>IF(②個人種目!H212="","",②個人種目!H212)</f>
        <v/>
      </c>
      <c r="H211" s="21" t="str">
        <f>IF(②個人種目!H212="","",②個人種目!K212&amp;" "&amp;②個人種目!J212)</f>
        <v/>
      </c>
    </row>
    <row r="212" spans="1:8" x14ac:dyDescent="0.15">
      <c r="A212" s="21" t="str">
        <f>IF(②個人種目!H213="","",②個人種目!A213)</f>
        <v/>
      </c>
      <c r="B212" s="21" t="str">
        <f>IF(②個人種目!H213="","",②個人種目!B213)</f>
        <v/>
      </c>
      <c r="C212" s="21" t="str">
        <f>IF(②個人種目!H213="","",②個人種目!C213)</f>
        <v/>
      </c>
      <c r="D212" s="21" t="str">
        <f>IF(②個人種目!H213="","",②個人種目!E213)</f>
        <v/>
      </c>
      <c r="E212" s="21" t="str">
        <f>IF(②個人種目!H213="","","07")</f>
        <v/>
      </c>
      <c r="F212" s="21" t="str">
        <f>IF(②個人種目!H213="","",②個人種目!G213)</f>
        <v/>
      </c>
      <c r="G212" s="21" t="str">
        <f>IF(②個人種目!H213="","",②個人種目!H213)</f>
        <v/>
      </c>
      <c r="H212" s="21" t="str">
        <f>IF(②個人種目!H213="","",②個人種目!K213&amp;" "&amp;②個人種目!J213)</f>
        <v/>
      </c>
    </row>
    <row r="213" spans="1:8" x14ac:dyDescent="0.15">
      <c r="A213" s="21" t="str">
        <f>IF(②個人種目!H214="","",②個人種目!A214)</f>
        <v/>
      </c>
      <c r="B213" s="21" t="str">
        <f>IF(②個人種目!H214="","",②個人種目!B214)</f>
        <v/>
      </c>
      <c r="C213" s="21" t="str">
        <f>IF(②個人種目!H214="","",②個人種目!C214)</f>
        <v/>
      </c>
      <c r="D213" s="21" t="str">
        <f>IF(②個人種目!H214="","",②個人種目!E214)</f>
        <v/>
      </c>
      <c r="E213" s="21" t="str">
        <f>IF(②個人種目!H214="","","07")</f>
        <v/>
      </c>
      <c r="F213" s="21" t="str">
        <f>IF(②個人種目!H214="","",②個人種目!G214)</f>
        <v/>
      </c>
      <c r="G213" s="21" t="str">
        <f>IF(②個人種目!H214="","",②個人種目!H214)</f>
        <v/>
      </c>
      <c r="H213" s="21" t="str">
        <f>IF(②個人種目!H214="","",②個人種目!K214&amp;" "&amp;②個人種目!J214)</f>
        <v/>
      </c>
    </row>
    <row r="214" spans="1:8" x14ac:dyDescent="0.15">
      <c r="A214" s="21" t="str">
        <f>IF(②個人種目!H215="","",②個人種目!A215)</f>
        <v/>
      </c>
      <c r="B214" s="21" t="str">
        <f>IF(②個人種目!H215="","",②個人種目!B215)</f>
        <v/>
      </c>
      <c r="C214" s="21" t="str">
        <f>IF(②個人種目!H215="","",②個人種目!C215)</f>
        <v/>
      </c>
      <c r="D214" s="21" t="str">
        <f>IF(②個人種目!H215="","",②個人種目!E215)</f>
        <v/>
      </c>
      <c r="E214" s="21" t="str">
        <f>IF(②個人種目!H215="","","07")</f>
        <v/>
      </c>
      <c r="F214" s="21" t="str">
        <f>IF(②個人種目!H215="","",②個人種目!G215)</f>
        <v/>
      </c>
      <c r="G214" s="21" t="str">
        <f>IF(②個人種目!H215="","",②個人種目!H215)</f>
        <v/>
      </c>
      <c r="H214" s="21" t="str">
        <f>IF(②個人種目!H215="","",②個人種目!K215&amp;" "&amp;②個人種目!J215)</f>
        <v/>
      </c>
    </row>
    <row r="215" spans="1:8" x14ac:dyDescent="0.15">
      <c r="A215" s="21" t="str">
        <f>IF(②個人種目!H216="","",②個人種目!A216)</f>
        <v/>
      </c>
      <c r="B215" s="21" t="str">
        <f>IF(②個人種目!H216="","",②個人種目!B216)</f>
        <v/>
      </c>
      <c r="C215" s="21" t="str">
        <f>IF(②個人種目!H216="","",②個人種目!C216)</f>
        <v/>
      </c>
      <c r="D215" s="21" t="str">
        <f>IF(②個人種目!H216="","",②個人種目!E216)</f>
        <v/>
      </c>
      <c r="E215" s="21" t="str">
        <f>IF(②個人種目!H216="","","07")</f>
        <v/>
      </c>
      <c r="F215" s="21" t="str">
        <f>IF(②個人種目!H216="","",②個人種目!G216)</f>
        <v/>
      </c>
      <c r="G215" s="21" t="str">
        <f>IF(②個人種目!H216="","",②個人種目!H216)</f>
        <v/>
      </c>
      <c r="H215" s="21" t="str">
        <f>IF(②個人種目!H216="","",②個人種目!K216&amp;" "&amp;②個人種目!J216)</f>
        <v/>
      </c>
    </row>
    <row r="216" spans="1:8" x14ac:dyDescent="0.15">
      <c r="A216" s="21" t="str">
        <f>IF(②個人種目!H217="","",②個人種目!A217)</f>
        <v/>
      </c>
      <c r="B216" s="21" t="str">
        <f>IF(②個人種目!H217="","",②個人種目!B217)</f>
        <v/>
      </c>
      <c r="C216" s="21" t="str">
        <f>IF(②個人種目!H217="","",②個人種目!C217)</f>
        <v/>
      </c>
      <c r="D216" s="21" t="str">
        <f>IF(②個人種目!H217="","",②個人種目!E217)</f>
        <v/>
      </c>
      <c r="E216" s="21" t="str">
        <f>IF(②個人種目!H217="","","07")</f>
        <v/>
      </c>
      <c r="F216" s="21" t="str">
        <f>IF(②個人種目!H217="","",②個人種目!G217)</f>
        <v/>
      </c>
      <c r="G216" s="21" t="str">
        <f>IF(②個人種目!H217="","",②個人種目!H217)</f>
        <v/>
      </c>
      <c r="H216" s="21" t="str">
        <f>IF(②個人種目!H217="","",②個人種目!K217&amp;" "&amp;②個人種目!J217)</f>
        <v/>
      </c>
    </row>
    <row r="217" spans="1:8" x14ac:dyDescent="0.15">
      <c r="A217" s="21" t="str">
        <f>IF(②個人種目!H218="","",②個人種目!A218)</f>
        <v/>
      </c>
      <c r="B217" s="21" t="str">
        <f>IF(②個人種目!H218="","",②個人種目!B218)</f>
        <v/>
      </c>
      <c r="C217" s="21" t="str">
        <f>IF(②個人種目!H218="","",②個人種目!C218)</f>
        <v/>
      </c>
      <c r="D217" s="21" t="str">
        <f>IF(②個人種目!H218="","",②個人種目!E218)</f>
        <v/>
      </c>
      <c r="E217" s="21" t="str">
        <f>IF(②個人種目!H218="","","07")</f>
        <v/>
      </c>
      <c r="F217" s="21" t="str">
        <f>IF(②個人種目!H218="","",②個人種目!G218)</f>
        <v/>
      </c>
      <c r="G217" s="21" t="str">
        <f>IF(②個人種目!H218="","",②個人種目!H218)</f>
        <v/>
      </c>
      <c r="H217" s="21" t="str">
        <f>IF(②個人種目!H218="","",②個人種目!K218&amp;" "&amp;②個人種目!J218)</f>
        <v/>
      </c>
    </row>
    <row r="218" spans="1:8" x14ac:dyDescent="0.15">
      <c r="A218" s="21" t="str">
        <f>IF(②個人種目!H219="","",②個人種目!A219)</f>
        <v/>
      </c>
      <c r="B218" s="21" t="str">
        <f>IF(②個人種目!H219="","",②個人種目!B219)</f>
        <v/>
      </c>
      <c r="C218" s="21" t="str">
        <f>IF(②個人種目!H219="","",②個人種目!C219)</f>
        <v/>
      </c>
      <c r="D218" s="21" t="str">
        <f>IF(②個人種目!H219="","",②個人種目!E219)</f>
        <v/>
      </c>
      <c r="E218" s="21" t="str">
        <f>IF(②個人種目!H219="","","07")</f>
        <v/>
      </c>
      <c r="F218" s="21" t="str">
        <f>IF(②個人種目!H219="","",②個人種目!G219)</f>
        <v/>
      </c>
      <c r="G218" s="21" t="str">
        <f>IF(②個人種目!H219="","",②個人種目!H219)</f>
        <v/>
      </c>
      <c r="H218" s="21" t="str">
        <f>IF(②個人種目!H219="","",②個人種目!K219&amp;" "&amp;②個人種目!J219)</f>
        <v/>
      </c>
    </row>
    <row r="219" spans="1:8" x14ac:dyDescent="0.15">
      <c r="A219" s="21" t="str">
        <f>IF(②個人種目!H220="","",②個人種目!A220)</f>
        <v/>
      </c>
      <c r="B219" s="21" t="str">
        <f>IF(②個人種目!H220="","",②個人種目!B220)</f>
        <v/>
      </c>
      <c r="C219" s="21" t="str">
        <f>IF(②個人種目!H220="","",②個人種目!C220)</f>
        <v/>
      </c>
      <c r="D219" s="21" t="str">
        <f>IF(②個人種目!H220="","",②個人種目!E220)</f>
        <v/>
      </c>
      <c r="E219" s="21" t="str">
        <f>IF(②個人種目!H220="","","07")</f>
        <v/>
      </c>
      <c r="F219" s="21" t="str">
        <f>IF(②個人種目!H220="","",②個人種目!G220)</f>
        <v/>
      </c>
      <c r="G219" s="21" t="str">
        <f>IF(②個人種目!H220="","",②個人種目!H220)</f>
        <v/>
      </c>
      <c r="H219" s="21" t="str">
        <f>IF(②個人種目!H220="","",②個人種目!K220&amp;" "&amp;②個人種目!J220)</f>
        <v/>
      </c>
    </row>
    <row r="220" spans="1:8" x14ac:dyDescent="0.15">
      <c r="A220" s="21" t="str">
        <f>IF(②個人種目!H221="","",②個人種目!A221)</f>
        <v/>
      </c>
      <c r="B220" s="21" t="str">
        <f>IF(②個人種目!H221="","",②個人種目!B221)</f>
        <v/>
      </c>
      <c r="C220" s="21" t="str">
        <f>IF(②個人種目!H221="","",②個人種目!C221)</f>
        <v/>
      </c>
      <c r="D220" s="21" t="str">
        <f>IF(②個人種目!H221="","",②個人種目!E221)</f>
        <v/>
      </c>
      <c r="E220" s="21" t="str">
        <f>IF(②個人種目!H221="","","07")</f>
        <v/>
      </c>
      <c r="F220" s="21" t="str">
        <f>IF(②個人種目!H221="","",②個人種目!G221)</f>
        <v/>
      </c>
      <c r="G220" s="21" t="str">
        <f>IF(②個人種目!H221="","",②個人種目!H221)</f>
        <v/>
      </c>
      <c r="H220" s="21" t="str">
        <f>IF(②個人種目!H221="","",②個人種目!K221&amp;" "&amp;②個人種目!J221)</f>
        <v/>
      </c>
    </row>
    <row r="221" spans="1:8" x14ac:dyDescent="0.15">
      <c r="A221" s="21" t="str">
        <f>IF(②個人種目!H222="","",②個人種目!A222)</f>
        <v/>
      </c>
      <c r="B221" s="21" t="str">
        <f>IF(②個人種目!H222="","",②個人種目!B222)</f>
        <v/>
      </c>
      <c r="C221" s="21" t="str">
        <f>IF(②個人種目!H222="","",②個人種目!C222)</f>
        <v/>
      </c>
      <c r="D221" s="21" t="str">
        <f>IF(②個人種目!H222="","",②個人種目!E222)</f>
        <v/>
      </c>
      <c r="E221" s="21" t="str">
        <f>IF(②個人種目!H222="","","07")</f>
        <v/>
      </c>
      <c r="F221" s="21" t="str">
        <f>IF(②個人種目!H222="","",②個人種目!G222)</f>
        <v/>
      </c>
      <c r="G221" s="21" t="str">
        <f>IF(②個人種目!H222="","",②個人種目!H222)</f>
        <v/>
      </c>
      <c r="H221" s="21" t="str">
        <f>IF(②個人種目!H222="","",②個人種目!K222&amp;" "&amp;②個人種目!J222)</f>
        <v/>
      </c>
    </row>
    <row r="222" spans="1:8" x14ac:dyDescent="0.15">
      <c r="A222" s="21" t="str">
        <f>IF(②個人種目!H223="","",②個人種目!A223)</f>
        <v/>
      </c>
      <c r="B222" s="21" t="str">
        <f>IF(②個人種目!H223="","",②個人種目!B223)</f>
        <v/>
      </c>
      <c r="C222" s="21" t="str">
        <f>IF(②個人種目!H223="","",②個人種目!C223)</f>
        <v/>
      </c>
      <c r="D222" s="21" t="str">
        <f>IF(②個人種目!H223="","",②個人種目!E223)</f>
        <v/>
      </c>
      <c r="E222" s="21" t="str">
        <f>IF(②個人種目!H223="","","07")</f>
        <v/>
      </c>
      <c r="F222" s="21" t="str">
        <f>IF(②個人種目!H223="","",②個人種目!G223)</f>
        <v/>
      </c>
      <c r="G222" s="21" t="str">
        <f>IF(②個人種目!H223="","",②個人種目!H223)</f>
        <v/>
      </c>
      <c r="H222" s="21" t="str">
        <f>IF(②個人種目!H223="","",②個人種目!K223&amp;" "&amp;②個人種目!J223)</f>
        <v/>
      </c>
    </row>
    <row r="223" spans="1:8" x14ac:dyDescent="0.15">
      <c r="A223" s="21" t="str">
        <f>IF(②個人種目!H224="","",②個人種目!A224)</f>
        <v/>
      </c>
      <c r="B223" s="21" t="str">
        <f>IF(②個人種目!H224="","",②個人種目!B224)</f>
        <v/>
      </c>
      <c r="C223" s="21" t="str">
        <f>IF(②個人種目!H224="","",②個人種目!C224)</f>
        <v/>
      </c>
      <c r="D223" s="21" t="str">
        <f>IF(②個人種目!H224="","",②個人種目!E224)</f>
        <v/>
      </c>
      <c r="E223" s="21" t="str">
        <f>IF(②個人種目!H224="","","07")</f>
        <v/>
      </c>
      <c r="F223" s="21" t="str">
        <f>IF(②個人種目!H224="","",②個人種目!G224)</f>
        <v/>
      </c>
      <c r="G223" s="21" t="str">
        <f>IF(②個人種目!H224="","",②個人種目!H224)</f>
        <v/>
      </c>
      <c r="H223" s="21" t="str">
        <f>IF(②個人種目!H224="","",②個人種目!K224&amp;" "&amp;②個人種目!J224)</f>
        <v/>
      </c>
    </row>
    <row r="224" spans="1:8" x14ac:dyDescent="0.15">
      <c r="A224" s="21" t="str">
        <f>IF(②個人種目!H225="","",②個人種目!A225)</f>
        <v/>
      </c>
      <c r="B224" s="21" t="str">
        <f>IF(②個人種目!H225="","",②個人種目!B225)</f>
        <v/>
      </c>
      <c r="C224" s="21" t="str">
        <f>IF(②個人種目!H225="","",②個人種目!C225)</f>
        <v/>
      </c>
      <c r="D224" s="21" t="str">
        <f>IF(②個人種目!H225="","",②個人種目!E225)</f>
        <v/>
      </c>
      <c r="E224" s="21" t="str">
        <f>IF(②個人種目!H225="","","07")</f>
        <v/>
      </c>
      <c r="F224" s="21" t="str">
        <f>IF(②個人種目!H225="","",②個人種目!G225)</f>
        <v/>
      </c>
      <c r="G224" s="21" t="str">
        <f>IF(②個人種目!H225="","",②個人種目!H225)</f>
        <v/>
      </c>
      <c r="H224" s="21" t="str">
        <f>IF(②個人種目!H225="","",②個人種目!K225&amp;" "&amp;②個人種目!J225)</f>
        <v/>
      </c>
    </row>
    <row r="225" spans="1:8" x14ac:dyDescent="0.15">
      <c r="A225" s="21" t="str">
        <f>IF(②個人種目!H226="","",②個人種目!A226)</f>
        <v/>
      </c>
      <c r="B225" s="21" t="str">
        <f>IF(②個人種目!H226="","",②個人種目!B226)</f>
        <v/>
      </c>
      <c r="C225" s="21" t="str">
        <f>IF(②個人種目!H226="","",②個人種目!C226)</f>
        <v/>
      </c>
      <c r="D225" s="21" t="str">
        <f>IF(②個人種目!H226="","",②個人種目!E226)</f>
        <v/>
      </c>
      <c r="E225" s="21" t="str">
        <f>IF(②個人種目!H226="","","07")</f>
        <v/>
      </c>
      <c r="F225" s="21" t="str">
        <f>IF(②個人種目!H226="","",②個人種目!G226)</f>
        <v/>
      </c>
      <c r="G225" s="21" t="str">
        <f>IF(②個人種目!H226="","",②個人種目!H226)</f>
        <v/>
      </c>
      <c r="H225" s="21" t="str">
        <f>IF(②個人種目!H226="","",②個人種目!K226&amp;" "&amp;②個人種目!J226)</f>
        <v/>
      </c>
    </row>
    <row r="226" spans="1:8" x14ac:dyDescent="0.15">
      <c r="A226" s="21" t="str">
        <f>IF(②個人種目!H227="","",②個人種目!A227)</f>
        <v/>
      </c>
      <c r="B226" s="21" t="str">
        <f>IF(②個人種目!H227="","",②個人種目!B227)</f>
        <v/>
      </c>
      <c r="C226" s="21" t="str">
        <f>IF(②個人種目!H227="","",②個人種目!C227)</f>
        <v/>
      </c>
      <c r="D226" s="21" t="str">
        <f>IF(②個人種目!H227="","",②個人種目!E227)</f>
        <v/>
      </c>
      <c r="E226" s="21" t="str">
        <f>IF(②個人種目!H227="","","07")</f>
        <v/>
      </c>
      <c r="F226" s="21" t="str">
        <f>IF(②個人種目!H227="","",②個人種目!G227)</f>
        <v/>
      </c>
      <c r="G226" s="21" t="str">
        <f>IF(②個人種目!H227="","",②個人種目!H227)</f>
        <v/>
      </c>
      <c r="H226" s="21" t="str">
        <f>IF(②個人種目!H227="","",②個人種目!K227&amp;" "&amp;②個人種目!J227)</f>
        <v/>
      </c>
    </row>
    <row r="227" spans="1:8" x14ac:dyDescent="0.15">
      <c r="A227" s="21" t="str">
        <f>IF(②個人種目!H228="","",②個人種目!A228)</f>
        <v/>
      </c>
      <c r="B227" s="21" t="str">
        <f>IF(②個人種目!H228="","",②個人種目!B228)</f>
        <v/>
      </c>
      <c r="C227" s="21" t="str">
        <f>IF(②個人種目!H228="","",②個人種目!C228)</f>
        <v/>
      </c>
      <c r="D227" s="21" t="str">
        <f>IF(②個人種目!H228="","",②個人種目!E228)</f>
        <v/>
      </c>
      <c r="E227" s="21" t="str">
        <f>IF(②個人種目!H228="","","07")</f>
        <v/>
      </c>
      <c r="F227" s="21" t="str">
        <f>IF(②個人種目!H228="","",②個人種目!G228)</f>
        <v/>
      </c>
      <c r="G227" s="21" t="str">
        <f>IF(②個人種目!H228="","",②個人種目!H228)</f>
        <v/>
      </c>
      <c r="H227" s="21" t="str">
        <f>IF(②個人種目!H228="","",②個人種目!K228&amp;" "&amp;②個人種目!J228)</f>
        <v/>
      </c>
    </row>
    <row r="228" spans="1:8" x14ac:dyDescent="0.15">
      <c r="A228" s="21" t="str">
        <f>IF(②個人種目!H229="","",②個人種目!A229)</f>
        <v/>
      </c>
      <c r="B228" s="21" t="str">
        <f>IF(②個人種目!H229="","",②個人種目!B229)</f>
        <v/>
      </c>
      <c r="C228" s="21" t="str">
        <f>IF(②個人種目!H229="","",②個人種目!C229)</f>
        <v/>
      </c>
      <c r="D228" s="21" t="str">
        <f>IF(②個人種目!H229="","",②個人種目!E229)</f>
        <v/>
      </c>
      <c r="E228" s="21" t="str">
        <f>IF(②個人種目!H229="","","07")</f>
        <v/>
      </c>
      <c r="F228" s="21" t="str">
        <f>IF(②個人種目!H229="","",②個人種目!G229)</f>
        <v/>
      </c>
      <c r="G228" s="21" t="str">
        <f>IF(②個人種目!H229="","",②個人種目!H229)</f>
        <v/>
      </c>
      <c r="H228" s="21" t="str">
        <f>IF(②個人種目!H229="","",②個人種目!K229&amp;" "&amp;②個人種目!J229)</f>
        <v/>
      </c>
    </row>
    <row r="229" spans="1:8" x14ac:dyDescent="0.15">
      <c r="A229" s="21" t="str">
        <f>IF(②個人種目!H230="","",②個人種目!A230)</f>
        <v/>
      </c>
      <c r="B229" s="21" t="str">
        <f>IF(②個人種目!H230="","",②個人種目!B230)</f>
        <v/>
      </c>
      <c r="C229" s="21" t="str">
        <f>IF(②個人種目!H230="","",②個人種目!C230)</f>
        <v/>
      </c>
      <c r="D229" s="21" t="str">
        <f>IF(②個人種目!H230="","",②個人種目!E230)</f>
        <v/>
      </c>
      <c r="E229" s="21" t="str">
        <f>IF(②個人種目!H230="","","07")</f>
        <v/>
      </c>
      <c r="F229" s="21" t="str">
        <f>IF(②個人種目!H230="","",②個人種目!G230)</f>
        <v/>
      </c>
      <c r="G229" s="21" t="str">
        <f>IF(②個人種目!H230="","",②個人種目!H230)</f>
        <v/>
      </c>
      <c r="H229" s="21" t="str">
        <f>IF(②個人種目!H230="","",②個人種目!K230&amp;" "&amp;②個人種目!J230)</f>
        <v/>
      </c>
    </row>
    <row r="230" spans="1:8" x14ac:dyDescent="0.15">
      <c r="A230" s="21" t="str">
        <f>IF(②個人種目!H231="","",②個人種目!A231)</f>
        <v/>
      </c>
      <c r="B230" s="21" t="str">
        <f>IF(②個人種目!H231="","",②個人種目!B231)</f>
        <v/>
      </c>
      <c r="C230" s="21" t="str">
        <f>IF(②個人種目!H231="","",②個人種目!C231)</f>
        <v/>
      </c>
      <c r="D230" s="21" t="str">
        <f>IF(②個人種目!H231="","",②個人種目!E231)</f>
        <v/>
      </c>
      <c r="E230" s="21" t="str">
        <f>IF(②個人種目!H231="","","07")</f>
        <v/>
      </c>
      <c r="F230" s="21" t="str">
        <f>IF(②個人種目!H231="","",②個人種目!G231)</f>
        <v/>
      </c>
      <c r="G230" s="21" t="str">
        <f>IF(②個人種目!H231="","",②個人種目!H231)</f>
        <v/>
      </c>
      <c r="H230" s="21" t="str">
        <f>IF(②個人種目!H231="","",②個人種目!K231&amp;" "&amp;②個人種目!J231)</f>
        <v/>
      </c>
    </row>
    <row r="231" spans="1:8" x14ac:dyDescent="0.15">
      <c r="A231" s="21" t="str">
        <f>IF(②個人種目!H232="","",②個人種目!A232)</f>
        <v/>
      </c>
      <c r="B231" s="21" t="str">
        <f>IF(②個人種目!H232="","",②個人種目!B232)</f>
        <v/>
      </c>
      <c r="C231" s="21" t="str">
        <f>IF(②個人種目!H232="","",②個人種目!C232)</f>
        <v/>
      </c>
      <c r="D231" s="21" t="str">
        <f>IF(②個人種目!H232="","",②個人種目!E232)</f>
        <v/>
      </c>
      <c r="E231" s="21" t="str">
        <f>IF(②個人種目!H232="","","07")</f>
        <v/>
      </c>
      <c r="F231" s="21" t="str">
        <f>IF(②個人種目!H232="","",②個人種目!G232)</f>
        <v/>
      </c>
      <c r="G231" s="21" t="str">
        <f>IF(②個人種目!H232="","",②個人種目!H232)</f>
        <v/>
      </c>
      <c r="H231" s="21" t="str">
        <f>IF(②個人種目!H232="","",②個人種目!K232&amp;" "&amp;②個人種目!J232)</f>
        <v/>
      </c>
    </row>
    <row r="232" spans="1:8" x14ac:dyDescent="0.15">
      <c r="A232" s="21" t="str">
        <f>IF(②個人種目!H233="","",②個人種目!A233)</f>
        <v/>
      </c>
      <c r="B232" s="21" t="str">
        <f>IF(②個人種目!H233="","",②個人種目!B233)</f>
        <v/>
      </c>
      <c r="C232" s="21" t="str">
        <f>IF(②個人種目!H233="","",②個人種目!C233)</f>
        <v/>
      </c>
      <c r="D232" s="21" t="str">
        <f>IF(②個人種目!H233="","",②個人種目!E233)</f>
        <v/>
      </c>
      <c r="E232" s="21" t="str">
        <f>IF(②個人種目!H233="","","07")</f>
        <v/>
      </c>
      <c r="F232" s="21" t="str">
        <f>IF(②個人種目!H233="","",②個人種目!G233)</f>
        <v/>
      </c>
      <c r="G232" s="21" t="str">
        <f>IF(②個人種目!H233="","",②個人種目!H233)</f>
        <v/>
      </c>
      <c r="H232" s="21" t="str">
        <f>IF(②個人種目!H233="","",②個人種目!K233&amp;" "&amp;②個人種目!J233)</f>
        <v/>
      </c>
    </row>
    <row r="233" spans="1:8" x14ac:dyDescent="0.15">
      <c r="A233" s="21" t="str">
        <f>IF(②個人種目!H234="","",②個人種目!A234)</f>
        <v/>
      </c>
      <c r="B233" s="21" t="str">
        <f>IF(②個人種目!H234="","",②個人種目!B234)</f>
        <v/>
      </c>
      <c r="C233" s="21" t="str">
        <f>IF(②個人種目!H234="","",②個人種目!C234)</f>
        <v/>
      </c>
      <c r="D233" s="21" t="str">
        <f>IF(②個人種目!H234="","",②個人種目!E234)</f>
        <v/>
      </c>
      <c r="E233" s="21" t="str">
        <f>IF(②個人種目!H234="","","07")</f>
        <v/>
      </c>
      <c r="F233" s="21" t="str">
        <f>IF(②個人種目!H234="","",②個人種目!G234)</f>
        <v/>
      </c>
      <c r="G233" s="21" t="str">
        <f>IF(②個人種目!H234="","",②個人種目!H234)</f>
        <v/>
      </c>
      <c r="H233" s="21" t="str">
        <f>IF(②個人種目!H234="","",②個人種目!K234&amp;" "&amp;②個人種目!J234)</f>
        <v/>
      </c>
    </row>
    <row r="234" spans="1:8" x14ac:dyDescent="0.15">
      <c r="A234" s="21" t="str">
        <f>IF(②個人種目!H235="","",②個人種目!A235)</f>
        <v/>
      </c>
      <c r="B234" s="21" t="str">
        <f>IF(②個人種目!H235="","",②個人種目!B235)</f>
        <v/>
      </c>
      <c r="C234" s="21" t="str">
        <f>IF(②個人種目!H235="","",②個人種目!C235)</f>
        <v/>
      </c>
      <c r="D234" s="21" t="str">
        <f>IF(②個人種目!H235="","",②個人種目!E235)</f>
        <v/>
      </c>
      <c r="E234" s="21" t="str">
        <f>IF(②個人種目!H235="","","07")</f>
        <v/>
      </c>
      <c r="F234" s="21" t="str">
        <f>IF(②個人種目!H235="","",②個人種目!G235)</f>
        <v/>
      </c>
      <c r="G234" s="21" t="str">
        <f>IF(②個人種目!H235="","",②個人種目!H235)</f>
        <v/>
      </c>
      <c r="H234" s="21" t="str">
        <f>IF(②個人種目!H235="","",②個人種目!K235&amp;" "&amp;②個人種目!J235)</f>
        <v/>
      </c>
    </row>
    <row r="235" spans="1:8" x14ac:dyDescent="0.15">
      <c r="A235" s="21" t="str">
        <f>IF(②個人種目!H236="","",②個人種目!A236)</f>
        <v/>
      </c>
      <c r="B235" s="21" t="str">
        <f>IF(②個人種目!H236="","",②個人種目!B236)</f>
        <v/>
      </c>
      <c r="C235" s="21" t="str">
        <f>IF(②個人種目!H236="","",②個人種目!C236)</f>
        <v/>
      </c>
      <c r="D235" s="21" t="str">
        <f>IF(②個人種目!H236="","",②個人種目!E236)</f>
        <v/>
      </c>
      <c r="E235" s="21" t="str">
        <f>IF(②個人種目!H236="","","07")</f>
        <v/>
      </c>
      <c r="F235" s="21" t="str">
        <f>IF(②個人種目!H236="","",②個人種目!G236)</f>
        <v/>
      </c>
      <c r="G235" s="21" t="str">
        <f>IF(②個人種目!H236="","",②個人種目!H236)</f>
        <v/>
      </c>
      <c r="H235" s="21" t="str">
        <f>IF(②個人種目!H236="","",②個人種目!K236&amp;" "&amp;②個人種目!J236)</f>
        <v/>
      </c>
    </row>
    <row r="236" spans="1:8" x14ac:dyDescent="0.15">
      <c r="A236" s="21" t="str">
        <f>IF(②個人種目!H237="","",②個人種目!A237)</f>
        <v/>
      </c>
      <c r="B236" s="21" t="str">
        <f>IF(②個人種目!H237="","",②個人種目!B237)</f>
        <v/>
      </c>
      <c r="C236" s="21" t="str">
        <f>IF(②個人種目!H237="","",②個人種目!C237)</f>
        <v/>
      </c>
      <c r="D236" s="21" t="str">
        <f>IF(②個人種目!H237="","",②個人種目!E237)</f>
        <v/>
      </c>
      <c r="E236" s="21" t="str">
        <f>IF(②個人種目!H237="","","07")</f>
        <v/>
      </c>
      <c r="F236" s="21" t="str">
        <f>IF(②個人種目!H237="","",②個人種目!G237)</f>
        <v/>
      </c>
      <c r="G236" s="21" t="str">
        <f>IF(②個人種目!H237="","",②個人種目!H237)</f>
        <v/>
      </c>
      <c r="H236" s="21" t="str">
        <f>IF(②個人種目!H237="","",②個人種目!K237&amp;" "&amp;②個人種目!J237)</f>
        <v/>
      </c>
    </row>
    <row r="237" spans="1:8" x14ac:dyDescent="0.15">
      <c r="A237" s="21" t="str">
        <f>IF(②個人種目!H238="","",②個人種目!A238)</f>
        <v/>
      </c>
      <c r="B237" s="21" t="str">
        <f>IF(②個人種目!H238="","",②個人種目!B238)</f>
        <v/>
      </c>
      <c r="C237" s="21" t="str">
        <f>IF(②個人種目!H238="","",②個人種目!C238)</f>
        <v/>
      </c>
      <c r="D237" s="21" t="str">
        <f>IF(②個人種目!H238="","",②個人種目!E238)</f>
        <v/>
      </c>
      <c r="E237" s="21" t="str">
        <f>IF(②個人種目!H238="","","07")</f>
        <v/>
      </c>
      <c r="F237" s="21" t="str">
        <f>IF(②個人種目!H238="","",②個人種目!G238)</f>
        <v/>
      </c>
      <c r="G237" s="21" t="str">
        <f>IF(②個人種目!H238="","",②個人種目!H238)</f>
        <v/>
      </c>
      <c r="H237" s="21" t="str">
        <f>IF(②個人種目!H238="","",②個人種目!K238&amp;" "&amp;②個人種目!J238)</f>
        <v/>
      </c>
    </row>
    <row r="238" spans="1:8" x14ac:dyDescent="0.15">
      <c r="A238" s="21" t="str">
        <f>IF(②個人種目!H239="","",②個人種目!A239)</f>
        <v/>
      </c>
      <c r="B238" s="21" t="str">
        <f>IF(②個人種目!H239="","",②個人種目!B239)</f>
        <v/>
      </c>
      <c r="C238" s="21" t="str">
        <f>IF(②個人種目!H239="","",②個人種目!C239)</f>
        <v/>
      </c>
      <c r="D238" s="21" t="str">
        <f>IF(②個人種目!H239="","",②個人種目!E239)</f>
        <v/>
      </c>
      <c r="E238" s="21" t="str">
        <f>IF(②個人種目!H239="","","07")</f>
        <v/>
      </c>
      <c r="F238" s="21" t="str">
        <f>IF(②個人種目!H239="","",②個人種目!G239)</f>
        <v/>
      </c>
      <c r="G238" s="21" t="str">
        <f>IF(②個人種目!H239="","",②個人種目!H239)</f>
        <v/>
      </c>
      <c r="H238" s="21" t="str">
        <f>IF(②個人種目!H239="","",②個人種目!K239&amp;" "&amp;②個人種目!J239)</f>
        <v/>
      </c>
    </row>
    <row r="239" spans="1:8" x14ac:dyDescent="0.15">
      <c r="A239" s="21" t="str">
        <f>IF(②個人種目!H240="","",②個人種目!A240)</f>
        <v/>
      </c>
      <c r="B239" s="21" t="str">
        <f>IF(②個人種目!H240="","",②個人種目!B240)</f>
        <v/>
      </c>
      <c r="C239" s="21" t="str">
        <f>IF(②個人種目!H240="","",②個人種目!C240)</f>
        <v/>
      </c>
      <c r="D239" s="21" t="str">
        <f>IF(②個人種目!H240="","",②個人種目!E240)</f>
        <v/>
      </c>
      <c r="E239" s="21" t="str">
        <f>IF(②個人種目!H240="","","07")</f>
        <v/>
      </c>
      <c r="F239" s="21" t="str">
        <f>IF(②個人種目!H240="","",②個人種目!G240)</f>
        <v/>
      </c>
      <c r="G239" s="21" t="str">
        <f>IF(②個人種目!H240="","",②個人種目!H240)</f>
        <v/>
      </c>
      <c r="H239" s="21" t="str">
        <f>IF(②個人種目!H240="","",②個人種目!K240&amp;" "&amp;②個人種目!J240)</f>
        <v/>
      </c>
    </row>
    <row r="240" spans="1:8" x14ac:dyDescent="0.15">
      <c r="A240" s="21" t="str">
        <f>IF(②個人種目!H241="","",②個人種目!A241)</f>
        <v/>
      </c>
      <c r="B240" s="21" t="str">
        <f>IF(②個人種目!H241="","",②個人種目!B241)</f>
        <v/>
      </c>
      <c r="C240" s="21" t="str">
        <f>IF(②個人種目!H241="","",②個人種目!C241)</f>
        <v/>
      </c>
      <c r="D240" s="21" t="str">
        <f>IF(②個人種目!H241="","",②個人種目!E241)</f>
        <v/>
      </c>
      <c r="E240" s="21" t="str">
        <f>IF(②個人種目!H241="","","07")</f>
        <v/>
      </c>
      <c r="F240" s="21" t="str">
        <f>IF(②個人種目!H241="","",②個人種目!G241)</f>
        <v/>
      </c>
      <c r="G240" s="21" t="str">
        <f>IF(②個人種目!H241="","",②個人種目!H241)</f>
        <v/>
      </c>
      <c r="H240" s="21" t="str">
        <f>IF(②個人種目!H241="","",②個人種目!K241&amp;" "&amp;②個人種目!J241)</f>
        <v/>
      </c>
    </row>
    <row r="241" spans="1:8" x14ac:dyDescent="0.15">
      <c r="A241" s="21" t="str">
        <f>IF(②個人種目!H242="","",②個人種目!A242)</f>
        <v/>
      </c>
      <c r="B241" s="21" t="str">
        <f>IF(②個人種目!H242="","",②個人種目!B242)</f>
        <v/>
      </c>
      <c r="C241" s="21" t="str">
        <f>IF(②個人種目!H242="","",②個人種目!C242)</f>
        <v/>
      </c>
      <c r="D241" s="21" t="str">
        <f>IF(②個人種目!H242="","",②個人種目!E242)</f>
        <v/>
      </c>
      <c r="E241" s="21" t="str">
        <f>IF(②個人種目!H242="","","07")</f>
        <v/>
      </c>
      <c r="F241" s="21" t="str">
        <f>IF(②個人種目!H242="","",②個人種目!G242)</f>
        <v/>
      </c>
      <c r="G241" s="21" t="str">
        <f>IF(②個人種目!H242="","",②個人種目!H242)</f>
        <v/>
      </c>
      <c r="H241" s="21" t="str">
        <f>IF(②個人種目!H242="","",②個人種目!K242&amp;" "&amp;②個人種目!J242)</f>
        <v/>
      </c>
    </row>
    <row r="242" spans="1:8" x14ac:dyDescent="0.15">
      <c r="A242" s="21" t="str">
        <f>IF(②個人種目!H243="","",②個人種目!A243)</f>
        <v/>
      </c>
      <c r="B242" s="21" t="str">
        <f>IF(②個人種目!H243="","",②個人種目!B243)</f>
        <v/>
      </c>
      <c r="C242" s="21" t="str">
        <f>IF(②個人種目!H243="","",②個人種目!C243)</f>
        <v/>
      </c>
      <c r="D242" s="21" t="str">
        <f>IF(②個人種目!H243="","",②個人種目!E243)</f>
        <v/>
      </c>
      <c r="E242" s="21" t="str">
        <f>IF(②個人種目!H243="","","07")</f>
        <v/>
      </c>
      <c r="F242" s="21" t="str">
        <f>IF(②個人種目!H243="","",②個人種目!G243)</f>
        <v/>
      </c>
      <c r="G242" s="21" t="str">
        <f>IF(②個人種目!H243="","",②個人種目!H243)</f>
        <v/>
      </c>
      <c r="H242" s="21" t="str">
        <f>IF(②個人種目!H243="","",②個人種目!K243&amp;" "&amp;②個人種目!J243)</f>
        <v/>
      </c>
    </row>
    <row r="243" spans="1:8" x14ac:dyDescent="0.15">
      <c r="A243" s="21" t="str">
        <f>IF(②個人種目!H244="","",②個人種目!A244)</f>
        <v/>
      </c>
      <c r="B243" s="21" t="str">
        <f>IF(②個人種目!H244="","",②個人種目!B244)</f>
        <v/>
      </c>
      <c r="C243" s="21" t="str">
        <f>IF(②個人種目!H244="","",②個人種目!C244)</f>
        <v/>
      </c>
      <c r="D243" s="21" t="str">
        <f>IF(②個人種目!H244="","",②個人種目!E244)</f>
        <v/>
      </c>
      <c r="E243" s="21" t="str">
        <f>IF(②個人種目!H244="","","07")</f>
        <v/>
      </c>
      <c r="F243" s="21" t="str">
        <f>IF(②個人種目!H244="","",②個人種目!G244)</f>
        <v/>
      </c>
      <c r="G243" s="21" t="str">
        <f>IF(②個人種目!H244="","",②個人種目!H244)</f>
        <v/>
      </c>
      <c r="H243" s="21" t="str">
        <f>IF(②個人種目!H244="","",②個人種目!K244&amp;" "&amp;②個人種目!J244)</f>
        <v/>
      </c>
    </row>
    <row r="244" spans="1:8" x14ac:dyDescent="0.15">
      <c r="A244" s="21" t="str">
        <f>IF(②個人種目!H245="","",②個人種目!A245)</f>
        <v/>
      </c>
      <c r="B244" s="21" t="str">
        <f>IF(②個人種目!H245="","",②個人種目!B245)</f>
        <v/>
      </c>
      <c r="C244" s="21" t="str">
        <f>IF(②個人種目!H245="","",②個人種目!C245)</f>
        <v/>
      </c>
      <c r="D244" s="21" t="str">
        <f>IF(②個人種目!H245="","",②個人種目!E245)</f>
        <v/>
      </c>
      <c r="E244" s="21" t="str">
        <f>IF(②個人種目!H245="","","07")</f>
        <v/>
      </c>
      <c r="F244" s="21" t="str">
        <f>IF(②個人種目!H245="","",②個人種目!G245)</f>
        <v/>
      </c>
      <c r="G244" s="21" t="str">
        <f>IF(②個人種目!H245="","",②個人種目!H245)</f>
        <v/>
      </c>
      <c r="H244" s="21" t="str">
        <f>IF(②個人種目!H245="","",②個人種目!K245&amp;" "&amp;②個人種目!J245)</f>
        <v/>
      </c>
    </row>
    <row r="245" spans="1:8" x14ac:dyDescent="0.15">
      <c r="A245" s="21" t="str">
        <f>IF(②個人種目!H246="","",②個人種目!A246)</f>
        <v/>
      </c>
      <c r="B245" s="21" t="str">
        <f>IF(②個人種目!H246="","",②個人種目!B246)</f>
        <v/>
      </c>
      <c r="C245" s="21" t="str">
        <f>IF(②個人種目!H246="","",②個人種目!C246)</f>
        <v/>
      </c>
      <c r="D245" s="21" t="str">
        <f>IF(②個人種目!H246="","",②個人種目!E246)</f>
        <v/>
      </c>
      <c r="E245" s="21" t="str">
        <f>IF(②個人種目!H246="","","07")</f>
        <v/>
      </c>
      <c r="F245" s="21" t="str">
        <f>IF(②個人種目!H246="","",②個人種目!G246)</f>
        <v/>
      </c>
      <c r="G245" s="21" t="str">
        <f>IF(②個人種目!H246="","",②個人種目!H246)</f>
        <v/>
      </c>
      <c r="H245" s="21" t="str">
        <f>IF(②個人種目!H246="","",②個人種目!K246&amp;" "&amp;②個人種目!J246)</f>
        <v/>
      </c>
    </row>
    <row r="246" spans="1:8" x14ac:dyDescent="0.15">
      <c r="A246" s="21" t="str">
        <f>IF(②個人種目!H247="","",②個人種目!A247)</f>
        <v/>
      </c>
      <c r="B246" s="21" t="str">
        <f>IF(②個人種目!H247="","",②個人種目!B247)</f>
        <v/>
      </c>
      <c r="C246" s="21" t="str">
        <f>IF(②個人種目!H247="","",②個人種目!C247)</f>
        <v/>
      </c>
      <c r="D246" s="21" t="str">
        <f>IF(②個人種目!H247="","",②個人種目!E247)</f>
        <v/>
      </c>
      <c r="E246" s="21" t="str">
        <f>IF(②個人種目!H247="","","07")</f>
        <v/>
      </c>
      <c r="F246" s="21" t="str">
        <f>IF(②個人種目!H247="","",②個人種目!G247)</f>
        <v/>
      </c>
      <c r="G246" s="21" t="str">
        <f>IF(②個人種目!H247="","",②個人種目!H247)</f>
        <v/>
      </c>
      <c r="H246" s="21" t="str">
        <f>IF(②個人種目!H247="","",②個人種目!K247&amp;" "&amp;②個人種目!J247)</f>
        <v/>
      </c>
    </row>
    <row r="247" spans="1:8" x14ac:dyDescent="0.15">
      <c r="A247" s="21" t="str">
        <f>IF(②個人種目!H248="","",②個人種目!A248)</f>
        <v/>
      </c>
      <c r="B247" s="21" t="str">
        <f>IF(②個人種目!H248="","",②個人種目!B248)</f>
        <v/>
      </c>
      <c r="C247" s="21" t="str">
        <f>IF(②個人種目!H248="","",②個人種目!C248)</f>
        <v/>
      </c>
      <c r="D247" s="21" t="str">
        <f>IF(②個人種目!H248="","",②個人種目!E248)</f>
        <v/>
      </c>
      <c r="E247" s="21" t="str">
        <f>IF(②個人種目!H248="","","07")</f>
        <v/>
      </c>
      <c r="F247" s="21" t="str">
        <f>IF(②個人種目!H248="","",②個人種目!G248)</f>
        <v/>
      </c>
      <c r="G247" s="21" t="str">
        <f>IF(②個人種目!H248="","",②個人種目!H248)</f>
        <v/>
      </c>
      <c r="H247" s="21" t="str">
        <f>IF(②個人種目!H248="","",②個人種目!K248&amp;" "&amp;②個人種目!J248)</f>
        <v/>
      </c>
    </row>
    <row r="248" spans="1:8" x14ac:dyDescent="0.15">
      <c r="A248" s="21" t="str">
        <f>IF(②個人種目!H249="","",②個人種目!A249)</f>
        <v/>
      </c>
      <c r="B248" s="21" t="str">
        <f>IF(②個人種目!H249="","",②個人種目!B249)</f>
        <v/>
      </c>
      <c r="C248" s="21" t="str">
        <f>IF(②個人種目!H249="","",②個人種目!C249)</f>
        <v/>
      </c>
      <c r="D248" s="21" t="str">
        <f>IF(②個人種目!H249="","",②個人種目!E249)</f>
        <v/>
      </c>
      <c r="E248" s="21" t="str">
        <f>IF(②個人種目!H249="","","07")</f>
        <v/>
      </c>
      <c r="F248" s="21" t="str">
        <f>IF(②個人種目!H249="","",②個人種目!G249)</f>
        <v/>
      </c>
      <c r="G248" s="21" t="str">
        <f>IF(②個人種目!H249="","",②個人種目!H249)</f>
        <v/>
      </c>
      <c r="H248" s="21" t="str">
        <f>IF(②個人種目!H249="","",②個人種目!K249&amp;" "&amp;②個人種目!J249)</f>
        <v/>
      </c>
    </row>
    <row r="249" spans="1:8" x14ac:dyDescent="0.15">
      <c r="A249" s="21" t="str">
        <f>IF(②個人種目!H250="","",②個人種目!A250)</f>
        <v/>
      </c>
      <c r="B249" s="21" t="str">
        <f>IF(②個人種目!H250="","",②個人種目!B250)</f>
        <v/>
      </c>
      <c r="C249" s="21" t="str">
        <f>IF(②個人種目!H250="","",②個人種目!C250)</f>
        <v/>
      </c>
      <c r="D249" s="21" t="str">
        <f>IF(②個人種目!H250="","",②個人種目!E250)</f>
        <v/>
      </c>
      <c r="E249" s="21" t="str">
        <f>IF(②個人種目!H250="","","07")</f>
        <v/>
      </c>
      <c r="F249" s="21" t="str">
        <f>IF(②個人種目!H250="","",②個人種目!G250)</f>
        <v/>
      </c>
      <c r="G249" s="21" t="str">
        <f>IF(②個人種目!H250="","",②個人種目!H250)</f>
        <v/>
      </c>
      <c r="H249" s="21" t="str">
        <f>IF(②個人種目!H250="","",②個人種目!K250&amp;" "&amp;②個人種目!J250)</f>
        <v/>
      </c>
    </row>
    <row r="250" spans="1:8" x14ac:dyDescent="0.15">
      <c r="A250" s="21" t="str">
        <f>IF(②個人種目!H251="","",②個人種目!A251)</f>
        <v/>
      </c>
      <c r="B250" s="21" t="str">
        <f>IF(②個人種目!H251="","",②個人種目!B251)</f>
        <v/>
      </c>
      <c r="C250" s="21" t="str">
        <f>IF(②個人種目!H251="","",②個人種目!C251)</f>
        <v/>
      </c>
      <c r="D250" s="21" t="str">
        <f>IF(②個人種目!H251="","",②個人種目!E251)</f>
        <v/>
      </c>
      <c r="E250" s="21" t="str">
        <f>IF(②個人種目!H251="","","07")</f>
        <v/>
      </c>
      <c r="F250" s="21" t="str">
        <f>IF(②個人種目!H251="","",②個人種目!G251)</f>
        <v/>
      </c>
      <c r="G250" s="21" t="str">
        <f>IF(②個人種目!H251="","",②個人種目!H251)</f>
        <v/>
      </c>
      <c r="H250" s="21" t="str">
        <f>IF(②個人種目!H251="","",②個人種目!K251&amp;" "&amp;②個人種目!J251)</f>
        <v/>
      </c>
    </row>
    <row r="251" spans="1:8" x14ac:dyDescent="0.15">
      <c r="A251" s="21" t="str">
        <f>IF(②個人種目!H252="","",②個人種目!A252)</f>
        <v/>
      </c>
      <c r="B251" s="21" t="str">
        <f>IF(②個人種目!H252="","",②個人種目!B252)</f>
        <v/>
      </c>
      <c r="C251" s="21" t="str">
        <f>IF(②個人種目!H252="","",②個人種目!C252)</f>
        <v/>
      </c>
      <c r="D251" s="21" t="str">
        <f>IF(②個人種目!H252="","",②個人種目!E252)</f>
        <v/>
      </c>
      <c r="E251" s="21" t="str">
        <f>IF(②個人種目!H252="","","07")</f>
        <v/>
      </c>
      <c r="F251" s="21" t="str">
        <f>IF(②個人種目!H252="","",②個人種目!G252)</f>
        <v/>
      </c>
      <c r="G251" s="21" t="str">
        <f>IF(②個人種目!H252="","",②個人種目!H252)</f>
        <v/>
      </c>
      <c r="H251" s="21" t="str">
        <f>IF(②個人種目!H252="","",②個人種目!K252&amp;" "&amp;②個人種目!J252)</f>
        <v/>
      </c>
    </row>
    <row r="252" spans="1:8" x14ac:dyDescent="0.15">
      <c r="A252" s="21" t="str">
        <f>IF(②個人種目!H253="","",②個人種目!A253)</f>
        <v/>
      </c>
      <c r="B252" s="21" t="str">
        <f>IF(②個人種目!H253="","",②個人種目!B253)</f>
        <v/>
      </c>
      <c r="C252" s="21" t="str">
        <f>IF(②個人種目!H253="","",②個人種目!C253)</f>
        <v/>
      </c>
      <c r="D252" s="21" t="str">
        <f>IF(②個人種目!H253="","",②個人種目!E253)</f>
        <v/>
      </c>
      <c r="E252" s="21" t="str">
        <f>IF(②個人種目!H253="","","07")</f>
        <v/>
      </c>
      <c r="F252" s="21" t="str">
        <f>IF(②個人種目!H253="","",②個人種目!G253)</f>
        <v/>
      </c>
      <c r="G252" s="21" t="str">
        <f>IF(②個人種目!H253="","",②個人種目!H253)</f>
        <v/>
      </c>
      <c r="H252" s="21" t="str">
        <f>IF(②個人種目!H253="","",②個人種目!K253&amp;" "&amp;②個人種目!J253)</f>
        <v/>
      </c>
    </row>
  </sheetData>
  <sheetProtection sheet="1" selectLockedCells="1" selectUnlockedCells="1"/>
  <phoneticPr fontId="5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643B0-4335-4E96-9A0B-52FF9C9D6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6839C7-751D-418E-8133-D16F19422D97}">
  <ds:schemaRefs>
    <ds:schemaRef ds:uri="http://schemas.microsoft.com/office/2006/metadata/properties"/>
    <ds:schemaRef ds:uri="http://www.w3.org/XML/1998/namespace"/>
    <ds:schemaRef ds:uri="http://purl.org/dc/dcmitype/"/>
    <ds:schemaRef ds:uri="4dad8f25-b5f6-40d0-a3bc-6e3bade7c07a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4126dd3-5255-4582-99ea-b19f9526f49d"/>
  </ds:schemaRefs>
</ds:datastoreItem>
</file>

<file path=customXml/itemProps3.xml><?xml version="1.0" encoding="utf-8"?>
<ds:datastoreItem xmlns:ds="http://schemas.openxmlformats.org/officeDocument/2006/customXml" ds:itemID="{0829EF45-5732-479A-8E66-C80E2B128A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学校名</vt:lpstr>
      <vt:lpstr>種目コード</vt:lpstr>
      <vt:lpstr>①選手データ</vt:lpstr>
      <vt:lpstr>②個人種目</vt:lpstr>
      <vt:lpstr>③リレー種目</vt:lpstr>
      <vt:lpstr>MAT</vt:lpstr>
      <vt:lpstr>②個人種目!Print_Area</vt:lpstr>
      <vt:lpstr>学校番号</vt:lpstr>
      <vt:lpstr>学校名</vt:lpstr>
      <vt:lpstr>種別</vt:lpstr>
      <vt:lpstr>種目</vt:lpstr>
      <vt:lpstr>種目コード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takahiro Suzuki</cp:lastModifiedBy>
  <cp:lastPrinted>2022-08-21T02:15:59Z</cp:lastPrinted>
  <dcterms:created xsi:type="dcterms:W3CDTF">2011-08-24T11:16:29Z</dcterms:created>
  <dcterms:modified xsi:type="dcterms:W3CDTF">2023-09-25T10:50:51Z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